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3\CEP\Informacje prasowe\2023.12\Paliwa Alternatywne\"/>
    </mc:Choice>
  </mc:AlternateContent>
  <xr:revisionPtr revIDLastSave="0" documentId="13_ncr:1_{107A46B6-B856-4960-8FAC-5B534DC351C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4" l="1"/>
  <c r="D23" i="4"/>
  <c r="F23" i="4"/>
  <c r="M32" i="10"/>
  <c r="N32" i="10" s="1"/>
  <c r="L32" i="10"/>
  <c r="K32" i="10"/>
  <c r="O32" i="10" s="1"/>
  <c r="J32" i="10"/>
  <c r="I32" i="10"/>
  <c r="H32" i="10"/>
  <c r="G32" i="10"/>
  <c r="F32" i="10"/>
  <c r="E32" i="10"/>
  <c r="D32" i="10"/>
  <c r="M31" i="10"/>
  <c r="N31" i="10" s="1"/>
  <c r="L31" i="10"/>
  <c r="K31" i="10"/>
  <c r="O31" i="10" s="1"/>
  <c r="J31" i="10"/>
  <c r="I31" i="10"/>
  <c r="H31" i="10"/>
  <c r="G31" i="10"/>
  <c r="F31" i="10"/>
  <c r="E31" i="10"/>
  <c r="D31" i="10"/>
  <c r="J52" i="9"/>
  <c r="T51" i="9"/>
  <c r="U51" i="9" s="1"/>
  <c r="S51" i="9"/>
  <c r="R51" i="9"/>
  <c r="R52" i="9" s="1"/>
  <c r="K51" i="9"/>
  <c r="J51" i="9"/>
  <c r="H51" i="9"/>
  <c r="G51" i="9"/>
  <c r="F51" i="9"/>
  <c r="F52" i="9" s="1"/>
  <c r="G52" i="9" s="1"/>
  <c r="E51" i="9"/>
  <c r="D51" i="9"/>
  <c r="D52" i="9" s="1"/>
  <c r="M27" i="9"/>
  <c r="N27" i="9" s="1"/>
  <c r="L27" i="9"/>
  <c r="K27" i="9"/>
  <c r="O27" i="9" s="1"/>
  <c r="J27" i="9"/>
  <c r="I27" i="9"/>
  <c r="H27" i="9"/>
  <c r="G27" i="9"/>
  <c r="F27" i="9"/>
  <c r="E27" i="9"/>
  <c r="D27" i="9"/>
  <c r="M26" i="9"/>
  <c r="N26" i="9" s="1"/>
  <c r="L26" i="9"/>
  <c r="K26" i="9"/>
  <c r="O26" i="9" s="1"/>
  <c r="J26" i="9"/>
  <c r="I26" i="9"/>
  <c r="H26" i="9"/>
  <c r="G26" i="9"/>
  <c r="F26" i="9"/>
  <c r="E26" i="9"/>
  <c r="D26" i="9"/>
  <c r="S70" i="8"/>
  <c r="T70" i="8" s="1"/>
  <c r="R70" i="8"/>
  <c r="Q70" i="8"/>
  <c r="U70" i="8" s="1"/>
  <c r="K70" i="8"/>
  <c r="J70" i="8"/>
  <c r="H70" i="8"/>
  <c r="G70" i="8"/>
  <c r="F70" i="8"/>
  <c r="E70" i="8"/>
  <c r="D70" i="8"/>
  <c r="S69" i="8"/>
  <c r="T69" i="8" s="1"/>
  <c r="R69" i="8"/>
  <c r="Q69" i="8"/>
  <c r="U69" i="8" s="1"/>
  <c r="K69" i="8"/>
  <c r="J69" i="8"/>
  <c r="H69" i="8"/>
  <c r="G69" i="8"/>
  <c r="F69" i="8"/>
  <c r="E69" i="8"/>
  <c r="D69" i="8"/>
  <c r="S33" i="8"/>
  <c r="T33" i="8" s="1"/>
  <c r="R33" i="8"/>
  <c r="Q33" i="8"/>
  <c r="U33" i="8" s="1"/>
  <c r="K33" i="8"/>
  <c r="J33" i="8"/>
  <c r="H33" i="8"/>
  <c r="F33" i="8"/>
  <c r="G33" i="8" s="1"/>
  <c r="E33" i="8"/>
  <c r="D33" i="8"/>
  <c r="S32" i="8"/>
  <c r="T32" i="8" s="1"/>
  <c r="R32" i="8"/>
  <c r="Q32" i="8"/>
  <c r="U32" i="8" s="1"/>
  <c r="K32" i="8"/>
  <c r="J32" i="8"/>
  <c r="H32" i="8"/>
  <c r="F32" i="8"/>
  <c r="G32" i="8" s="1"/>
  <c r="E32" i="8"/>
  <c r="D32" i="8"/>
  <c r="S70" i="7"/>
  <c r="T70" i="7" s="1"/>
  <c r="Q70" i="7"/>
  <c r="R70" i="7" s="1"/>
  <c r="K70" i="7"/>
  <c r="J70" i="7"/>
  <c r="H70" i="7"/>
  <c r="F70" i="7"/>
  <c r="G70" i="7" s="1"/>
  <c r="E70" i="7"/>
  <c r="D70" i="7"/>
  <c r="S69" i="7"/>
  <c r="T69" i="7" s="1"/>
  <c r="Q69" i="7"/>
  <c r="R69" i="7" s="1"/>
  <c r="K69" i="7"/>
  <c r="J69" i="7"/>
  <c r="H69" i="7"/>
  <c r="F69" i="7"/>
  <c r="G69" i="7" s="1"/>
  <c r="E69" i="7"/>
  <c r="D69" i="7"/>
  <c r="S33" i="7"/>
  <c r="T33" i="7" s="1"/>
  <c r="Q33" i="7"/>
  <c r="R33" i="7" s="1"/>
  <c r="K33" i="7"/>
  <c r="J33" i="7"/>
  <c r="H33" i="7"/>
  <c r="F33" i="7"/>
  <c r="G33" i="7" s="1"/>
  <c r="E33" i="7"/>
  <c r="D33" i="7"/>
  <c r="S32" i="7"/>
  <c r="T32" i="7" s="1"/>
  <c r="Q32" i="7"/>
  <c r="R32" i="7" s="1"/>
  <c r="K32" i="7"/>
  <c r="J32" i="7"/>
  <c r="H32" i="7"/>
  <c r="F32" i="7"/>
  <c r="G32" i="7" s="1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 l="1"/>
  <c r="K52" i="9"/>
  <c r="H52" i="9"/>
  <c r="E52" i="9"/>
  <c r="T52" i="9"/>
  <c r="U52" i="9" s="1"/>
  <c r="U32" i="7"/>
  <c r="U33" i="7"/>
  <c r="U69" i="7"/>
  <c r="U70" i="7"/>
  <c r="V51" i="9"/>
  <c r="V52" i="9" l="1"/>
</calcChain>
</file>

<file path=xl/sharedStrings.xml><?xml version="1.0" encoding="utf-8"?>
<sst xmlns="http://schemas.openxmlformats.org/spreadsheetml/2006/main" count="929" uniqueCount="258">
  <si>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</si>
  <si>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</si>
  <si>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</si>
  <si>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</si>
  <si>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</si>
  <si>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</si>
  <si>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</si>
  <si>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</si>
  <si>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</si>
  <si>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</si>
  <si>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</si>
  <si>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</si>
  <si>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</si>
  <si>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</si>
  <si>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</si>
  <si>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</si>
  <si>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</si>
  <si>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</si>
  <si>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</si>
  <si>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</si>
  <si>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</si>
  <si>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</si>
  <si>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</si>
  <si>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</si>
  <si>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</si>
  <si>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</si>
  <si>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</si>
  <si>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</si>
  <si>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</si>
  <si>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</si>
  <si>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</si>
  <si>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</si>
  <si>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</si>
  <si>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</si>
  <si>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</si>
  <si>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</si>
  <si>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</si>
  <si>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</si>
  <si>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</si>
  <si>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</si>
  <si>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</si>
  <si>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</si>
  <si>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</si>
  <si>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</si>
  <si>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</si>
  <si>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</si>
  <si>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</si>
  <si>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</si>
  <si>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</si>
  <si>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</si>
  <si>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</si>
  <si>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</si>
  <si>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</si>
  <si>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</si>
  <si>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</si>
  <si>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</si>
  <si>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</si>
  <si>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</si>
  <si>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</si>
  <si>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</si>
  <si>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</si>
  <si>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</si>
  <si>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JEEP</t>
  </si>
  <si>
    <t>PEUGEOT</t>
  </si>
  <si>
    <t>Elektryczne: BEV</t>
  </si>
  <si>
    <t>Zmiana % r/r</t>
  </si>
  <si>
    <t>FORD</t>
  </si>
  <si>
    <t>OPEL</t>
  </si>
  <si>
    <t>MAXUS</t>
  </si>
  <si>
    <t>FIAT</t>
  </si>
  <si>
    <t>Rejestracje nowych motocykli elektrycznych, ranking marek</t>
  </si>
  <si>
    <t>SURRON</t>
  </si>
  <si>
    <t>EFUN</t>
  </si>
  <si>
    <t>SUNRA</t>
  </si>
  <si>
    <t>Razem 1-5</t>
  </si>
  <si>
    <t>Pozostałe</t>
  </si>
  <si>
    <t>Rejestracje nowych motorowerów elektrycznych, ranking marek</t>
  </si>
  <si>
    <t>ELECTRORIDE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</si>
  <si>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</si>
  <si>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</si>
  <si>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</si>
  <si>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</si>
  <si>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</si>
  <si>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</si>
  <si>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</si>
  <si>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</si>
  <si>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</si>
  <si>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</si>
  <si>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</si>
  <si>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</si>
  <si>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</si>
  <si>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</si>
  <si>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</si>
  <si>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</si>
  <si>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</si>
  <si>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</si>
  <si>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</si>
  <si>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</si>
  <si>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</si>
  <si>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</si>
  <si>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</si>
  <si>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</si>
  <si>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</si>
  <si>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</si>
  <si>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</si>
  <si>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</si>
  <si>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</si>
  <si>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</si>
  <si>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</si>
  <si>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</si>
  <si>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</si>
  <si>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</si>
  <si>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</si>
  <si>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</si>
  <si>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</si>
  <si>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</si>
  <si>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</si>
  <si>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</si>
  <si>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</si>
  <si>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</si>
  <si>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</si>
  <si>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</si>
  <si>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</si>
  <si>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</si>
  <si>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</si>
  <si>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</si>
  <si>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</si>
  <si>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</si>
  <si>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</si>
  <si>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</si>
  <si>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</si>
  <si>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</si>
  <si>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</si>
  <si>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</si>
  <si>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</si>
  <si>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</si>
  <si>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</si>
  <si>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</si>
  <si>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</si>
  <si>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</si>
  <si>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</si>
  <si>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</si>
  <si>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</si>
  <si>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</si>
  <si>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</si>
  <si>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</si>
  <si>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</si>
  <si>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</si>
  <si>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</si>
  <si>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</si>
  <si>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</si>
  <si>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</si>
  <si>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</si>
  <si>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</si>
  <si>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</si>
  <si>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</si>
  <si>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</si>
  <si>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</si>
  <si>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</si>
  <si>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</si>
  <si>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</si>
  <si>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</si>
  <si>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</si>
  <si>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</si>
  <si>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</si>
  <si>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</si>
  <si>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</si>
  <si>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</si>
  <si>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</si>
  <si>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</si>
  <si>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</si>
  <si>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</si>
  <si>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</si>
  <si>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</si>
  <si>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</si>
  <si>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</si>
  <si>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</si>
  <si>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</si>
  <si>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</si>
  <si>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</si>
  <si>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</si>
  <si>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</si>
  <si>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</si>
  <si>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</si>
  <si>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</si>
  <si>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</si>
  <si>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</si>
  <si>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</si>
  <si>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</si>
  <si>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</si>
  <si>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</si>
  <si>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</si>
  <si>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</si>
  <si>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</si>
  <si>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</si>
  <si>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</si>
  <si>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</si>
  <si>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</si>
  <si>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</si>
  <si>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</si>
  <si>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</si>
  <si>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</si>
  <si>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</si>
  <si>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</si>
  <si>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</si>
  <si>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</si>
  <si>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</si>
  <si>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</si>
  <si>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</si>
  <si>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</si>
  <si>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</si>
  <si>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</si>
  <si>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</si>
  <si>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</si>
  <si>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</si>
  <si>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</si>
  <si>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</si>
  <si>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</si>
  <si>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</si>
  <si>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</si>
  <si>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</si>
  <si>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</si>
  <si>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</si>
  <si>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</si>
  <si>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Tesla Model 3</t>
  </si>
  <si>
    <t>Audi Q4 e-tron</t>
  </si>
  <si>
    <t>Skoda Enyaq iV</t>
  </si>
  <si>
    <t>Volkswagen ID.4</t>
  </si>
  <si>
    <t>Volkswagen ID.3</t>
  </si>
  <si>
    <t>Dacia Spring</t>
  </si>
  <si>
    <t/>
  </si>
  <si>
    <t>Mazda CX-60</t>
  </si>
  <si>
    <t>Mercedes-Benz Klasa GLC</t>
  </si>
  <si>
    <t>Lexus RX</t>
  </si>
  <si>
    <t>Volvo XC90</t>
  </si>
  <si>
    <t>Volkswagen ID. Buzz Cargo</t>
  </si>
  <si>
    <t>Opel Vivaro</t>
  </si>
  <si>
    <t>Mercedes-Benz Vito</t>
  </si>
  <si>
    <t>SUPER SOCO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</si>
  <si>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</si>
  <si>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</si>
  <si>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</si>
  <si>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Kia EV6</t>
  </si>
  <si>
    <t>Hybrydowe Plug-in: PHEV + EREV</t>
  </si>
  <si>
    <t>Peugeot Expert</t>
  </si>
  <si>
    <t xml:space="preserve"> CNG  / LNG</t>
  </si>
  <si>
    <t>Porsche Cayenne</t>
  </si>
  <si>
    <t>VIGOROUS</t>
  </si>
  <si>
    <t>Kia Niro</t>
  </si>
  <si>
    <t>BMW i4</t>
  </si>
  <si>
    <t>Ford Kuga</t>
  </si>
  <si>
    <t>Opel Combo</t>
  </si>
  <si>
    <t>Styczeń-Grudzień 2023</t>
  </si>
  <si>
    <t>-</t>
  </si>
  <si>
    <t>Rok narastająco Styczeń - Grudzień</t>
  </si>
  <si>
    <t>Renault Kangoo</t>
  </si>
  <si>
    <t>MAN TGE</t>
  </si>
  <si>
    <t>Grudzień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</si>
</sst>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</numFmts>
  <fonts count="52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b/>
      <sz val="9"/>
      <color rgb="FFFF0000"/>
      <name val="Arial Nova"/>
      <family val="2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24">
    <xf numFmtId="0" fontId="0" fillId="0" borderId="0"/>
    <xf numFmtId="164" fontId="39" fillId="0" borderId="0" applyBorder="0" applyProtection="0"/>
    <xf numFmtId="9" fontId="39" fillId="0" borderId="0" applyBorder="0" applyProtection="0"/>
    <xf numFmtId="0" fontId="16" fillId="0" borderId="0" applyBorder="0" applyProtection="0"/>
    <xf numFmtId="164" fontId="39" fillId="0" borderId="0" applyBorder="0" applyProtection="0"/>
    <xf numFmtId="165" fontId="39" fillId="0" borderId="0" applyBorder="0" applyProtection="0"/>
    <xf numFmtId="165" fontId="39" fillId="0" borderId="0" applyBorder="0" applyProtection="0"/>
    <xf numFmtId="164" fontId="39" fillId="0" borderId="0" applyBorder="0" applyProtection="0"/>
    <xf numFmtId="165" fontId="39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  <xf numFmtId="9" fontId="39" fillId="0" borderId="0" applyBorder="0" applyProtection="0"/>
  </cellStyleXfs>
  <cellXfs count="194">
    <xf numFmtId="0" fontId="0" fillId="0" borderId="0" xfId="0"/>
    <xf numFmtId="0" fontId="9" fillId="2" borderId="1" xfId="9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3" fillId="0" borderId="0" xfId="12" applyFont="1"/>
    <xf numFmtId="0" fontId="4" fillId="0" borderId="0" xfId="0" applyFont="1"/>
    <xf numFmtId="0" fontId="3" fillId="0" borderId="0" xfId="0" applyFont="1"/>
    <xf numFmtId="0" fontId="5" fillId="0" borderId="0" xfId="0" applyFont="1"/>
    <xf numFmtId="166" fontId="6" fillId="0" borderId="0" xfId="0" applyNumberFormat="1" applyFont="1"/>
    <xf numFmtId="0" fontId="10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 indent="3"/>
    </xf>
    <xf numFmtId="0" fontId="3" fillId="4" borderId="0" xfId="12" applyFont="1" applyFill="1"/>
    <xf numFmtId="168" fontId="3" fillId="0" borderId="0" xfId="2" applyNumberFormat="1" applyFont="1" applyBorder="1" applyProtection="1"/>
    <xf numFmtId="2" fontId="3" fillId="0" borderId="0" xfId="2" applyNumberFormat="1" applyFont="1" applyBorder="1" applyProtection="1"/>
    <xf numFmtId="10" fontId="3" fillId="0" borderId="0" xfId="12" applyNumberFormat="1" applyFont="1"/>
    <xf numFmtId="0" fontId="13" fillId="0" borderId="0" xfId="12" applyFont="1"/>
    <xf numFmtId="0" fontId="15" fillId="0" borderId="0" xfId="0" applyFont="1"/>
    <xf numFmtId="0" fontId="17" fillId="0" borderId="0" xfId="3" applyFont="1" applyBorder="1" applyAlignment="1" applyProtection="1">
      <alignment horizontal="center" vertical="top"/>
    </xf>
    <xf numFmtId="0" fontId="18" fillId="0" borderId="0" xfId="9" applyFont="1"/>
    <xf numFmtId="0" fontId="9" fillId="2" borderId="6" xfId="9" applyFont="1" applyFill="1" applyBorder="1" applyAlignment="1">
      <alignment horizontal="center" vertical="center" wrapText="1"/>
    </xf>
    <xf numFmtId="0" fontId="9" fillId="2" borderId="7" xfId="9" applyFont="1" applyFill="1" applyBorder="1" applyAlignment="1">
      <alignment horizontal="center" vertical="center" wrapText="1"/>
    </xf>
    <xf numFmtId="0" fontId="11" fillId="0" borderId="3" xfId="9" applyFont="1" applyBorder="1" applyAlignment="1">
      <alignment horizontal="center" vertical="center"/>
    </xf>
    <xf numFmtId="0" fontId="11" fillId="0" borderId="3" xfId="9" applyFont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0" fontId="21" fillId="0" borderId="0" xfId="0" applyFont="1"/>
    <xf numFmtId="0" fontId="22" fillId="0" borderId="0" xfId="0" applyFont="1"/>
    <xf numFmtId="0" fontId="9" fillId="2" borderId="9" xfId="9" applyFont="1" applyFill="1" applyBorder="1" applyAlignment="1">
      <alignment horizontal="center" vertical="center" wrapText="1"/>
    </xf>
    <xf numFmtId="0" fontId="23" fillId="0" borderId="0" xfId="0" applyFont="1"/>
    <xf numFmtId="0" fontId="9" fillId="5" borderId="4" xfId="9" applyFont="1" applyFill="1" applyBorder="1" applyAlignment="1">
      <alignment horizontal="center" vertical="center" wrapText="1"/>
    </xf>
    <xf numFmtId="0" fontId="9" fillId="5" borderId="7" xfId="9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0" xfId="0" applyFont="1"/>
    <xf numFmtId="0" fontId="12" fillId="0" borderId="0" xfId="0" applyFont="1" applyAlignment="1">
      <alignment vertical="center"/>
    </xf>
    <xf numFmtId="0" fontId="9" fillId="5" borderId="13" xfId="9" applyFont="1" applyFill="1" applyBorder="1" applyAlignment="1">
      <alignment horizontal="center" vertical="center" wrapText="1"/>
    </xf>
    <xf numFmtId="0" fontId="24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/>
    </xf>
    <xf numFmtId="0" fontId="9" fillId="5" borderId="15" xfId="9" applyFont="1" applyFill="1" applyBorder="1" applyAlignment="1">
      <alignment horizontal="center" vertical="center" wrapText="1"/>
    </xf>
    <xf numFmtId="0" fontId="26" fillId="0" borderId="0" xfId="0" applyFont="1"/>
    <xf numFmtId="166" fontId="3" fillId="0" borderId="0" xfId="0" applyNumberFormat="1" applyFont="1"/>
    <xf numFmtId="0" fontId="26" fillId="0" borderId="0" xfId="0" applyFont="1" applyAlignment="1">
      <alignment horizontal="right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20" xfId="22" applyNumberFormat="1" applyFont="1" applyBorder="1" applyAlignment="1" applyProtection="1">
      <alignment horizontal="right"/>
    </xf>
    <xf numFmtId="168" fontId="18" fillId="0" borderId="21" xfId="22" applyNumberFormat="1" applyFont="1" applyBorder="1" applyAlignment="1" applyProtection="1">
      <alignment horizontal="right"/>
    </xf>
    <xf numFmtId="169" fontId="18" fillId="0" borderId="22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0" fontId="18" fillId="0" borderId="20" xfId="22" applyNumberFormat="1" applyFont="1" applyBorder="1" applyAlignment="1" applyProtection="1">
      <alignment horizontal="right"/>
    </xf>
    <xf numFmtId="169" fontId="18" fillId="0" borderId="19" xfId="18" applyNumberFormat="1" applyFont="1" applyBorder="1" applyProtection="1"/>
    <xf numFmtId="169" fontId="18" fillId="0" borderId="19" xfId="18" applyNumberFormat="1" applyFont="1" applyBorder="1" applyAlignment="1" applyProtection="1">
      <alignment horizontal="right"/>
    </xf>
    <xf numFmtId="0" fontId="18" fillId="0" borderId="19" xfId="0" applyFont="1" applyBorder="1" applyAlignment="1">
      <alignment horizontal="left" indent="1"/>
    </xf>
    <xf numFmtId="3" fontId="18" fillId="0" borderId="20" xfId="22" applyNumberFormat="1" applyFont="1" applyBorder="1" applyAlignment="1" applyProtection="1">
      <alignment horizontal="right"/>
    </xf>
    <xf numFmtId="169" fontId="26" fillId="0" borderId="19" xfId="18" applyNumberFormat="1" applyFont="1" applyBorder="1" applyProtection="1"/>
    <xf numFmtId="169" fontId="26" fillId="0" borderId="19" xfId="18" applyNumberFormat="1" applyFont="1" applyBorder="1" applyAlignment="1" applyProtection="1">
      <alignment horizontal="right"/>
    </xf>
    <xf numFmtId="171" fontId="18" fillId="0" borderId="20" xfId="22" applyNumberFormat="1" applyFont="1" applyBorder="1" applyAlignment="1" applyProtection="1">
      <alignment horizontal="right"/>
    </xf>
    <xf numFmtId="172" fontId="18" fillId="0" borderId="20" xfId="22" applyNumberFormat="1" applyFont="1" applyBorder="1" applyAlignment="1" applyProtection="1">
      <alignment horizontal="right"/>
    </xf>
    <xf numFmtId="0" fontId="18" fillId="0" borderId="23" xfId="0" applyFont="1" applyBorder="1" applyAlignment="1">
      <alignment horizontal="left" indent="1"/>
    </xf>
    <xf numFmtId="171" fontId="18" fillId="0" borderId="24" xfId="22" applyNumberFormat="1" applyFont="1" applyBorder="1" applyAlignment="1" applyProtection="1">
      <alignment horizontal="right"/>
    </xf>
    <xf numFmtId="168" fontId="18" fillId="0" borderId="25" xfId="22" applyNumberFormat="1" applyFont="1" applyBorder="1" applyAlignment="1" applyProtection="1">
      <alignment horizontal="right"/>
    </xf>
    <xf numFmtId="169" fontId="18" fillId="0" borderId="23" xfId="18" applyNumberFormat="1" applyFont="1" applyBorder="1" applyProtection="1"/>
    <xf numFmtId="169" fontId="27" fillId="0" borderId="23" xfId="18" applyNumberFormat="1" applyFont="1" applyBorder="1" applyAlignment="1" applyProtection="1">
      <alignment horizontal="right"/>
    </xf>
    <xf numFmtId="166" fontId="26" fillId="0" borderId="0" xfId="0" applyNumberFormat="1" applyFont="1"/>
    <xf numFmtId="0" fontId="28" fillId="0" borderId="0" xfId="9" applyFont="1" applyAlignment="1">
      <alignment horizontal="center" vertical="center"/>
    </xf>
    <xf numFmtId="0" fontId="30" fillId="0" borderId="0" xfId="9" applyFont="1" applyAlignment="1">
      <alignment horizontal="right" vertical="center"/>
    </xf>
    <xf numFmtId="0" fontId="29" fillId="0" borderId="0" xfId="9" applyFont="1" applyAlignment="1">
      <alignment vertical="center"/>
    </xf>
    <xf numFmtId="0" fontId="32" fillId="5" borderId="26" xfId="9" applyFont="1" applyFill="1" applyBorder="1" applyAlignment="1">
      <alignment horizontal="center" vertical="center" wrapText="1"/>
    </xf>
    <xf numFmtId="0" fontId="32" fillId="5" borderId="28" xfId="9" applyFont="1" applyFill="1" applyBorder="1" applyAlignment="1">
      <alignment horizontal="center" wrapText="1"/>
    </xf>
    <xf numFmtId="0" fontId="33" fillId="5" borderId="31" xfId="9" applyFont="1" applyFill="1" applyBorder="1" applyAlignment="1">
      <alignment horizontal="center" vertical="center" wrapText="1"/>
    </xf>
    <xf numFmtId="0" fontId="33" fillId="5" borderId="30" xfId="9" applyFont="1" applyFill="1" applyBorder="1" applyAlignment="1">
      <alignment horizontal="center" vertical="top" wrapText="1"/>
    </xf>
    <xf numFmtId="0" fontId="28" fillId="0" borderId="32" xfId="9" applyFont="1" applyBorder="1" applyAlignment="1">
      <alignment horizontal="center" vertical="center"/>
    </xf>
    <xf numFmtId="0" fontId="18" fillId="0" borderId="33" xfId="9" applyFont="1" applyBorder="1" applyAlignment="1">
      <alignment vertical="center"/>
    </xf>
    <xf numFmtId="3" fontId="18" fillId="0" borderId="34" xfId="9" applyNumberFormat="1" applyFont="1" applyBorder="1" applyAlignment="1">
      <alignment vertical="center"/>
    </xf>
    <xf numFmtId="10" fontId="18" fillId="0" borderId="33" xfId="18" applyNumberFormat="1" applyFont="1" applyBorder="1" applyAlignment="1" applyProtection="1">
      <alignment vertical="center"/>
    </xf>
    <xf numFmtId="168" fontId="18" fillId="0" borderId="33" xfId="18" applyNumberFormat="1" applyFont="1" applyBorder="1" applyAlignment="1" applyProtection="1">
      <alignment vertical="center"/>
    </xf>
    <xf numFmtId="1" fontId="18" fillId="0" borderId="32" xfId="18" applyNumberFormat="1" applyFont="1" applyBorder="1" applyAlignment="1" applyProtection="1">
      <alignment horizontal="center"/>
    </xf>
    <xf numFmtId="0" fontId="34" fillId="6" borderId="32" xfId="0" applyFont="1" applyFill="1" applyBorder="1" applyAlignment="1">
      <alignment horizontal="center" vertical="center" wrapText="1"/>
    </xf>
    <xf numFmtId="0" fontId="18" fillId="6" borderId="33" xfId="9" applyFont="1" applyFill="1" applyBorder="1" applyAlignment="1">
      <alignment vertical="center"/>
    </xf>
    <xf numFmtId="3" fontId="18" fillId="6" borderId="34" xfId="9" applyNumberFormat="1" applyFont="1" applyFill="1" applyBorder="1" applyAlignment="1">
      <alignment vertical="center"/>
    </xf>
    <xf numFmtId="10" fontId="18" fillId="6" borderId="33" xfId="18" applyNumberFormat="1" applyFont="1" applyFill="1" applyBorder="1" applyAlignment="1" applyProtection="1">
      <alignment vertical="center"/>
    </xf>
    <xf numFmtId="168" fontId="18" fillId="6" borderId="33" xfId="18" applyNumberFormat="1" applyFont="1" applyFill="1" applyBorder="1" applyAlignment="1" applyProtection="1">
      <alignment vertical="center"/>
    </xf>
    <xf numFmtId="1" fontId="18" fillId="6" borderId="32" xfId="18" applyNumberFormat="1" applyFont="1" applyFill="1" applyBorder="1" applyAlignment="1" applyProtection="1">
      <alignment horizontal="center"/>
    </xf>
    <xf numFmtId="3" fontId="18" fillId="7" borderId="34" xfId="9" applyNumberFormat="1" applyFont="1" applyFill="1" applyBorder="1" applyAlignment="1">
      <alignment vertical="center"/>
    </xf>
    <xf numFmtId="10" fontId="18" fillId="7" borderId="33" xfId="18" applyNumberFormat="1" applyFont="1" applyFill="1" applyBorder="1" applyAlignment="1" applyProtection="1">
      <alignment vertical="center"/>
    </xf>
    <xf numFmtId="168" fontId="18" fillId="7" borderId="33" xfId="18" applyNumberFormat="1" applyFont="1" applyFill="1" applyBorder="1" applyAlignment="1" applyProtection="1">
      <alignment vertical="center"/>
    </xf>
    <xf numFmtId="3" fontId="18" fillId="7" borderId="32" xfId="9" applyNumberFormat="1" applyFont="1" applyFill="1" applyBorder="1" applyAlignment="1">
      <alignment vertical="center"/>
    </xf>
    <xf numFmtId="3" fontId="8" fillId="5" borderId="34" xfId="9" applyNumberFormat="1" applyFont="1" applyFill="1" applyBorder="1" applyAlignment="1">
      <alignment vertical="center"/>
    </xf>
    <xf numFmtId="9" fontId="8" fillId="5" borderId="33" xfId="18" applyFont="1" applyFill="1" applyBorder="1" applyAlignment="1" applyProtection="1">
      <alignment vertical="center"/>
    </xf>
    <xf numFmtId="168" fontId="8" fillId="5" borderId="33" xfId="9" applyNumberFormat="1" applyFont="1" applyFill="1" applyBorder="1" applyAlignment="1">
      <alignment vertical="center"/>
    </xf>
    <xf numFmtId="3" fontId="8" fillId="5" borderId="32" xfId="9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18" fillId="7" borderId="34" xfId="9" applyFont="1" applyFill="1" applyBorder="1" applyAlignment="1">
      <alignment vertical="center"/>
    </xf>
    <xf numFmtId="0" fontId="32" fillId="5" borderId="42" xfId="9" applyFont="1" applyFill="1" applyBorder="1" applyAlignment="1">
      <alignment horizontal="center" vertical="center" wrapText="1"/>
    </xf>
    <xf numFmtId="0" fontId="33" fillId="5" borderId="29" xfId="9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18" fillId="7" borderId="32" xfId="9" applyFont="1" applyFill="1" applyBorder="1" applyAlignment="1">
      <alignment vertical="center"/>
    </xf>
    <xf numFmtId="167" fontId="40" fillId="3" borderId="3" xfId="1" applyNumberFormat="1" applyFont="1" applyFill="1" applyBorder="1" applyAlignment="1" applyProtection="1">
      <alignment horizontal="right" vertical="center"/>
    </xf>
    <xf numFmtId="9" fontId="40" fillId="3" borderId="3" xfId="2" applyFont="1" applyFill="1" applyBorder="1" applyAlignment="1" applyProtection="1">
      <alignment horizontal="right" vertical="center"/>
    </xf>
    <xf numFmtId="168" fontId="40" fillId="3" borderId="3" xfId="22" applyNumberFormat="1" applyFont="1" applyFill="1" applyBorder="1" applyAlignment="1" applyProtection="1">
      <alignment horizontal="right" vertical="center"/>
    </xf>
    <xf numFmtId="167" fontId="41" fillId="0" borderId="3" xfId="1" applyNumberFormat="1" applyFont="1" applyBorder="1" applyAlignment="1" applyProtection="1">
      <alignment horizontal="right" vertical="center"/>
    </xf>
    <xf numFmtId="168" fontId="41" fillId="0" borderId="3" xfId="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1" fillId="0" borderId="3" xfId="22" applyNumberFormat="1" applyFont="1" applyBorder="1" applyAlignment="1" applyProtection="1">
      <alignment horizontal="right" vertical="center"/>
    </xf>
    <xf numFmtId="168" fontId="43" fillId="3" borderId="3" xfId="22" applyNumberFormat="1" applyFont="1" applyFill="1" applyBorder="1" applyAlignment="1" applyProtection="1">
      <alignment horizontal="right" vertical="center"/>
    </xf>
    <xf numFmtId="168" fontId="34" fillId="3" borderId="3" xfId="22" applyNumberFormat="1" applyFont="1" applyFill="1" applyBorder="1" applyAlignment="1" applyProtection="1">
      <alignment horizontal="right" vertical="center"/>
    </xf>
    <xf numFmtId="3" fontId="41" fillId="0" borderId="3" xfId="9" applyNumberFormat="1" applyFont="1" applyBorder="1" applyAlignment="1">
      <alignment vertical="center"/>
    </xf>
    <xf numFmtId="168" fontId="41" fillId="0" borderId="3" xfId="2" applyNumberFormat="1" applyFont="1" applyBorder="1" applyAlignment="1" applyProtection="1">
      <alignment vertical="center"/>
    </xf>
    <xf numFmtId="3" fontId="41" fillId="3" borderId="3" xfId="0" applyNumberFormat="1" applyFont="1" applyFill="1" applyBorder="1" applyAlignment="1">
      <alignment vertical="center" wrapText="1"/>
    </xf>
    <xf numFmtId="168" fontId="41" fillId="3" borderId="3" xfId="2" applyNumberFormat="1" applyFont="1" applyFill="1" applyBorder="1" applyAlignment="1" applyProtection="1">
      <alignment vertical="center" wrapText="1"/>
    </xf>
    <xf numFmtId="3" fontId="44" fillId="0" borderId="3" xfId="9" applyNumberFormat="1" applyFont="1" applyBorder="1" applyAlignment="1">
      <alignment vertical="center"/>
    </xf>
    <xf numFmtId="168" fontId="44" fillId="0" borderId="8" xfId="18" applyNumberFormat="1" applyFont="1" applyBorder="1" applyAlignment="1" applyProtection="1">
      <alignment vertical="center"/>
    </xf>
    <xf numFmtId="3" fontId="45" fillId="5" borderId="1" xfId="9" applyNumberFormat="1" applyFont="1" applyFill="1" applyBorder="1" applyAlignment="1">
      <alignment vertical="center"/>
    </xf>
    <xf numFmtId="9" fontId="45" fillId="5" borderId="9" xfId="18" applyFont="1" applyFill="1" applyBorder="1" applyAlignment="1" applyProtection="1">
      <alignment vertical="center"/>
    </xf>
    <xf numFmtId="168" fontId="45" fillId="5" borderId="9" xfId="9" applyNumberFormat="1" applyFont="1" applyFill="1" applyBorder="1" applyAlignment="1">
      <alignment vertical="center"/>
    </xf>
    <xf numFmtId="3" fontId="45" fillId="5" borderId="10" xfId="9" applyNumberFormat="1" applyFont="1" applyFill="1" applyBorder="1" applyAlignment="1">
      <alignment vertical="center"/>
    </xf>
    <xf numFmtId="9" fontId="45" fillId="5" borderId="1" xfId="18" applyFont="1" applyFill="1" applyBorder="1" applyAlignment="1" applyProtection="1">
      <alignment vertical="center"/>
    </xf>
    <xf numFmtId="9" fontId="45" fillId="5" borderId="11" xfId="18" applyFont="1" applyFill="1" applyBorder="1" applyAlignment="1" applyProtection="1">
      <alignment vertical="center"/>
    </xf>
    <xf numFmtId="168" fontId="45" fillId="5" borderId="11" xfId="9" applyNumberFormat="1" applyFont="1" applyFill="1" applyBorder="1" applyAlignment="1">
      <alignment vertical="center"/>
    </xf>
    <xf numFmtId="3" fontId="44" fillId="0" borderId="12" xfId="9" applyNumberFormat="1" applyFont="1" applyBorder="1" applyAlignment="1">
      <alignment vertical="center"/>
    </xf>
    <xf numFmtId="168" fontId="44" fillId="0" borderId="3" xfId="18" applyNumberFormat="1" applyFont="1" applyBorder="1" applyAlignment="1" applyProtection="1">
      <alignment vertical="center"/>
    </xf>
    <xf numFmtId="3" fontId="44" fillId="0" borderId="8" xfId="9" applyNumberFormat="1" applyFont="1" applyBorder="1" applyAlignment="1">
      <alignment vertical="center"/>
    </xf>
    <xf numFmtId="3" fontId="45" fillId="5" borderId="9" xfId="9" applyNumberFormat="1" applyFont="1" applyFill="1" applyBorder="1" applyAlignment="1">
      <alignment vertical="center"/>
    </xf>
    <xf numFmtId="3" fontId="41" fillId="6" borderId="3" xfId="0" applyNumberFormat="1" applyFont="1" applyFill="1" applyBorder="1" applyAlignment="1">
      <alignment vertical="center" wrapText="1"/>
    </xf>
    <xf numFmtId="168" fontId="41" fillId="6" borderId="3" xfId="2" applyNumberFormat="1" applyFont="1" applyFill="1" applyBorder="1" applyAlignment="1" applyProtection="1">
      <alignment vertical="center" wrapText="1"/>
    </xf>
    <xf numFmtId="9" fontId="45" fillId="5" borderId="8" xfId="18" applyFont="1" applyFill="1" applyBorder="1" applyAlignment="1" applyProtection="1">
      <alignment vertical="center"/>
    </xf>
    <xf numFmtId="168" fontId="45" fillId="5" borderId="8" xfId="9" applyNumberFormat="1" applyFont="1" applyFill="1" applyBorder="1" applyAlignment="1">
      <alignment vertical="center"/>
    </xf>
    <xf numFmtId="167" fontId="40" fillId="0" borderId="12" xfId="1" applyNumberFormat="1" applyFont="1" applyBorder="1" applyAlignment="1" applyProtection="1">
      <alignment horizontal="right" vertical="center"/>
    </xf>
    <xf numFmtId="9" fontId="40" fillId="0" borderId="12" xfId="2" applyFont="1" applyBorder="1" applyAlignment="1" applyProtection="1">
      <alignment horizontal="right" vertical="center"/>
    </xf>
    <xf numFmtId="168" fontId="40" fillId="0" borderId="12" xfId="22" applyNumberFormat="1" applyFont="1" applyBorder="1" applyAlignment="1" applyProtection="1">
      <alignment horizontal="right" vertical="center"/>
    </xf>
    <xf numFmtId="168" fontId="40" fillId="0" borderId="8" xfId="22" applyNumberFormat="1" applyFont="1" applyBorder="1" applyAlignment="1" applyProtection="1">
      <alignment horizontal="right" vertical="center"/>
    </xf>
    <xf numFmtId="0" fontId="46" fillId="0" borderId="43" xfId="0" applyFont="1" applyBorder="1" applyAlignment="1">
      <alignment horizontal="left" vertical="center" wrapText="1" indent="2"/>
    </xf>
    <xf numFmtId="168" fontId="48" fillId="0" borderId="8" xfId="18" applyNumberFormat="1" applyFont="1" applyBorder="1" applyAlignment="1" applyProtection="1">
      <alignment vertical="center"/>
    </xf>
    <xf numFmtId="0" fontId="49" fillId="3" borderId="3" xfId="0" applyFont="1" applyFill="1" applyBorder="1" applyAlignment="1">
      <alignment horizontal="left" vertical="center"/>
    </xf>
    <xf numFmtId="168" fontId="41" fillId="0" borderId="3" xfId="2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47" fillId="2" borderId="1" xfId="0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 applyProtection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0" borderId="0" xfId="9" applyFont="1" applyAlignment="1">
      <alignment horizontal="center" vertical="center"/>
    </xf>
    <xf numFmtId="0" fontId="9" fillId="2" borderId="1" xfId="9" applyFont="1" applyFill="1" applyBorder="1" applyAlignment="1">
      <alignment horizontal="center" vertical="center" wrapText="1"/>
    </xf>
    <xf numFmtId="0" fontId="9" fillId="2" borderId="4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/>
    </xf>
    <xf numFmtId="0" fontId="9" fillId="2" borderId="4" xfId="9" applyFont="1" applyFill="1" applyBorder="1" applyAlignment="1">
      <alignment horizontal="center" vertical="center" wrapText="1"/>
    </xf>
    <xf numFmtId="0" fontId="9" fillId="2" borderId="5" xfId="9" applyFont="1" applyFill="1" applyBorder="1" applyAlignment="1">
      <alignment horizontal="center" vertical="center" wrapText="1"/>
    </xf>
    <xf numFmtId="0" fontId="19" fillId="0" borderId="3" xfId="9" applyFont="1" applyBorder="1" applyAlignment="1">
      <alignment horizontal="left" vertical="center"/>
    </xf>
    <xf numFmtId="0" fontId="19" fillId="0" borderId="43" xfId="9" applyFont="1" applyBorder="1" applyAlignment="1">
      <alignment horizontal="left" vertical="center"/>
    </xf>
    <xf numFmtId="0" fontId="19" fillId="0" borderId="8" xfId="9" applyFont="1" applyBorder="1" applyAlignment="1">
      <alignment horizontal="left" vertical="center"/>
    </xf>
    <xf numFmtId="0" fontId="20" fillId="5" borderId="1" xfId="9" applyFont="1" applyFill="1" applyBorder="1" applyAlignment="1">
      <alignment horizontal="center" vertical="center"/>
    </xf>
    <xf numFmtId="0" fontId="20" fillId="5" borderId="44" xfId="9" applyFont="1" applyFill="1" applyBorder="1" applyAlignment="1">
      <alignment horizontal="center" vertical="center"/>
    </xf>
    <xf numFmtId="0" fontId="20" fillId="5" borderId="45" xfId="9" applyFont="1" applyFill="1" applyBorder="1" applyAlignment="1">
      <alignment horizontal="center" vertical="center"/>
    </xf>
    <xf numFmtId="0" fontId="9" fillId="5" borderId="2" xfId="9" applyFont="1" applyFill="1" applyBorder="1" applyAlignment="1">
      <alignment horizontal="center" vertical="center" wrapText="1"/>
    </xf>
    <xf numFmtId="0" fontId="9" fillId="5" borderId="5" xfId="9" applyFont="1" applyFill="1" applyBorder="1" applyAlignment="1">
      <alignment horizontal="center" vertical="center"/>
    </xf>
    <xf numFmtId="0" fontId="9" fillId="5" borderId="5" xfId="9" applyFont="1" applyFill="1" applyBorder="1" applyAlignment="1">
      <alignment horizontal="center" vertical="center" wrapText="1"/>
    </xf>
    <xf numFmtId="0" fontId="20" fillId="5" borderId="2" xfId="9" applyFont="1" applyFill="1" applyBorder="1" applyAlignment="1">
      <alignment horizontal="center" vertical="center"/>
    </xf>
    <xf numFmtId="0" fontId="19" fillId="0" borderId="3" xfId="9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0" fillId="5" borderId="3" xfId="9" applyFont="1" applyFill="1" applyBorder="1" applyAlignment="1">
      <alignment horizontal="center" vertical="center"/>
    </xf>
    <xf numFmtId="0" fontId="9" fillId="5" borderId="3" xfId="9" applyFont="1" applyFill="1" applyBorder="1" applyAlignment="1">
      <alignment horizontal="center" vertical="center" wrapText="1"/>
    </xf>
    <xf numFmtId="0" fontId="9" fillId="5" borderId="14" xfId="9" applyFont="1" applyFill="1" applyBorder="1" applyAlignment="1">
      <alignment horizontal="center" vertical="center"/>
    </xf>
    <xf numFmtId="0" fontId="9" fillId="5" borderId="14" xfId="9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49" fontId="8" fillId="5" borderId="16" xfId="0" applyNumberFormat="1" applyFont="1" applyFill="1" applyBorder="1" applyAlignment="1">
      <alignment horizontal="center"/>
    </xf>
    <xf numFmtId="0" fontId="33" fillId="5" borderId="29" xfId="9" applyFont="1" applyFill="1" applyBorder="1" applyAlignment="1">
      <alignment horizontal="center" vertical="top" wrapText="1"/>
    </xf>
    <xf numFmtId="0" fontId="32" fillId="5" borderId="27" xfId="9" applyFont="1" applyFill="1" applyBorder="1" applyAlignment="1">
      <alignment horizontal="center" wrapText="1"/>
    </xf>
    <xf numFmtId="0" fontId="31" fillId="5" borderId="30" xfId="9" applyFont="1" applyFill="1" applyBorder="1" applyAlignment="1">
      <alignment horizontal="center" vertical="center"/>
    </xf>
    <xf numFmtId="0" fontId="31" fillId="5" borderId="29" xfId="9" applyFont="1" applyFill="1" applyBorder="1" applyAlignment="1">
      <alignment horizontal="center" vertical="center"/>
    </xf>
    <xf numFmtId="0" fontId="31" fillId="5" borderId="31" xfId="9" applyFont="1" applyFill="1" applyBorder="1" applyAlignment="1">
      <alignment horizontal="center" vertical="top"/>
    </xf>
    <xf numFmtId="0" fontId="31" fillId="5" borderId="29" xfId="9" applyFont="1" applyFill="1" applyBorder="1" applyAlignment="1">
      <alignment horizontal="center" vertical="top"/>
    </xf>
    <xf numFmtId="0" fontId="32" fillId="5" borderId="27" xfId="9" applyFont="1" applyFill="1" applyBorder="1" applyAlignment="1">
      <alignment horizontal="center" vertical="center" wrapText="1"/>
    </xf>
    <xf numFmtId="0" fontId="28" fillId="0" borderId="0" xfId="9" applyFont="1" applyAlignment="1">
      <alignment horizontal="center" wrapText="1"/>
    </xf>
    <xf numFmtId="0" fontId="28" fillId="0" borderId="0" xfId="9" applyFont="1" applyAlignment="1">
      <alignment horizontal="center" vertical="center"/>
    </xf>
    <xf numFmtId="0" fontId="29" fillId="0" borderId="0" xfId="9" applyFont="1" applyAlignment="1">
      <alignment horizontal="center" vertical="center"/>
    </xf>
    <xf numFmtId="0" fontId="28" fillId="7" borderId="35" xfId="9" applyFont="1" applyFill="1" applyBorder="1" applyAlignment="1">
      <alignment horizontal="center" vertical="center"/>
    </xf>
    <xf numFmtId="0" fontId="8" fillId="5" borderId="26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wrapText="1"/>
    </xf>
    <xf numFmtId="0" fontId="8" fillId="5" borderId="27" xfId="9" applyFont="1" applyFill="1" applyBorder="1" applyAlignment="1">
      <alignment horizontal="center" vertical="center"/>
    </xf>
    <xf numFmtId="0" fontId="8" fillId="5" borderId="28" xfId="9" applyFont="1" applyFill="1" applyBorder="1" applyAlignment="1">
      <alignment horizontal="center" vertical="center"/>
    </xf>
    <xf numFmtId="0" fontId="8" fillId="5" borderId="35" xfId="9" applyFont="1" applyFill="1" applyBorder="1" applyAlignment="1">
      <alignment horizontal="center" vertical="top"/>
    </xf>
    <xf numFmtId="0" fontId="8" fillId="5" borderId="36" xfId="9" applyFont="1" applyFill="1" applyBorder="1" applyAlignment="1">
      <alignment horizontal="center" vertical="center"/>
    </xf>
    <xf numFmtId="0" fontId="8" fillId="5" borderId="37" xfId="9" applyFont="1" applyFill="1" applyBorder="1" applyAlignment="1">
      <alignment horizontal="center" vertical="center"/>
    </xf>
    <xf numFmtId="0" fontId="8" fillId="5" borderId="38" xfId="9" applyFont="1" applyFill="1" applyBorder="1" applyAlignment="1">
      <alignment horizontal="center" vertical="center"/>
    </xf>
    <xf numFmtId="0" fontId="31" fillId="5" borderId="39" xfId="9" applyFont="1" applyFill="1" applyBorder="1" applyAlignment="1">
      <alignment horizontal="center" vertical="center"/>
    </xf>
    <xf numFmtId="0" fontId="31" fillId="5" borderId="40" xfId="9" applyFont="1" applyFill="1" applyBorder="1" applyAlignment="1">
      <alignment horizontal="center" vertical="center"/>
    </xf>
    <xf numFmtId="0" fontId="31" fillId="5" borderId="41" xfId="9" applyFont="1" applyFill="1" applyBorder="1" applyAlignment="1">
      <alignment horizontal="center" vertical="center"/>
    </xf>
    <xf numFmtId="0" fontId="33" fillId="5" borderId="29" xfId="9" applyFont="1" applyFill="1" applyBorder="1" applyAlignment="1">
      <alignment horizontal="center" vertical="center" wrapText="1"/>
    </xf>
    <xf numFmtId="0" fontId="50" fillId="0" borderId="0" xfId="9" applyFont="1" applyAlignment="1">
      <alignment horizontal="center" vertical="center"/>
    </xf>
    <xf numFmtId="49" fontId="9" fillId="2" borderId="1" xfId="1" applyNumberFormat="1" applyFont="1" applyFill="1" applyBorder="1" applyAlignment="1" applyProtection="1">
      <alignment horizontal="center" vertical="center"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</cellXfs>
  <cellStyles count="24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3" xfId="6" xr:uid="{00000000-0005-0000-0000-000008000000}"/>
    <cellStyle name="Dziesiętny 3" xfId="7" xr:uid="{00000000-0005-0000-0000-000009000000}"/>
    <cellStyle name="Dziesiętny 4" xfId="8" xr:uid="{00000000-0005-0000-0000-00000A000000}"/>
    <cellStyle name="Hiperłącze" xfId="3" builtinId="8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5" xfId="14" xr:uid="{00000000-0005-0000-0000-000010000000}"/>
    <cellStyle name="Normalny 5 2" xfId="15" xr:uid="{00000000-0005-0000-0000-000011000000}"/>
    <cellStyle name="Normalny 6" xfId="16" xr:uid="{00000000-0005-0000-0000-000012000000}"/>
    <cellStyle name="Normalny 7" xfId="17" xr:uid="{00000000-0005-0000-0000-000013000000}"/>
    <cellStyle name="Procentowy" xfId="2" builtinId="5"/>
    <cellStyle name="Procentowy 2" xfId="18" xr:uid="{00000000-0005-0000-0000-000014000000}"/>
    <cellStyle name="Procentowy 3" xfId="19" xr:uid="{00000000-0005-0000-0000-000015000000}"/>
    <cellStyle name="Procentowy 3 2" xfId="20" xr:uid="{00000000-0005-0000-0000-000016000000}"/>
    <cellStyle name="Procentowy 4" xfId="21" xr:uid="{00000000-0005-0000-0000-000017000000}"/>
    <cellStyle name="Procentowy 4 2" xfId="22" xr:uid="{00000000-0005-0000-0000-000018000000}"/>
    <cellStyle name="Procentowy 5" xfId="23" xr:uid="{00000000-0005-0000-0000-000019000000}"/>
  </cellStyles>
  <dxfs count="82"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FFFF"/>
      </font>
      <numFmt numFmtId="173" formatCode="\+General"/>
    </dxf>
    <dxf>
      <font>
        <color rgb="FFFFFFFF"/>
      </font>
      <numFmt numFmtId="174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40625" defaultRowHeight="15" x14ac:dyDescent="0.25"/>
  <cols>
    <col min="1" max="1" width="1.140625" style="3" customWidth="1"/>
    <col min="2" max="2" width="32.7109375" style="3" customWidth="1"/>
    <col min="3" max="8" width="12" style="3" customWidth="1"/>
    <col min="9" max="9" width="9.140625" style="3"/>
    <col min="10" max="10" width="26.7109375" style="3" customWidth="1"/>
    <col min="11" max="16" width="15.140625" style="3" customWidth="1"/>
    <col min="17" max="1024" width="9.140625" style="3"/>
  </cols>
  <sheetData>
    <row r="1" spans="1:256" ht="56.65" customHeight="1" x14ac:dyDescent="0.25">
      <c r="A1" s="4"/>
      <c r="B1" s="5"/>
      <c r="C1" s="6"/>
      <c r="E1" s="4"/>
      <c r="F1" s="4"/>
      <c r="G1" s="4"/>
      <c r="H1" s="7">
        <v>45299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25">
      <c r="B2" s="136" t="s">
        <v>0</v>
      </c>
      <c r="C2" s="136"/>
      <c r="D2" s="136"/>
      <c r="E2" s="136"/>
      <c r="F2" s="136"/>
      <c r="G2" s="136"/>
      <c r="H2" s="136"/>
    </row>
    <row r="3" spans="1:256" ht="27" customHeight="1" x14ac:dyDescent="0.25">
      <c r="B3" s="137"/>
      <c r="C3" s="193" t="s">
        <v>257</v>
      </c>
      <c r="D3" s="192"/>
      <c r="E3" s="138" t="s">
        <v>1</v>
      </c>
      <c r="F3" s="139" t="s">
        <v>252</v>
      </c>
      <c r="G3" s="139"/>
      <c r="H3" s="140" t="s">
        <v>2</v>
      </c>
    </row>
    <row r="4" spans="1:256" ht="27" customHeight="1" x14ac:dyDescent="0.25">
      <c r="B4" s="137"/>
      <c r="C4" s="2" t="s">
        <v>3</v>
      </c>
      <c r="D4" s="2" t="s">
        <v>4</v>
      </c>
      <c r="E4" s="138"/>
      <c r="F4" s="2" t="s">
        <v>3</v>
      </c>
      <c r="G4" s="2" t="s">
        <v>4</v>
      </c>
      <c r="H4" s="140"/>
    </row>
    <row r="5" spans="1:256" ht="22.7" customHeight="1" x14ac:dyDescent="0.25">
      <c r="B5" s="8" t="s">
        <v>5</v>
      </c>
      <c r="C5" s="98">
        <v>42117</v>
      </c>
      <c r="D5" s="99">
        <v>1</v>
      </c>
      <c r="E5" s="100">
        <v>0.14224886092427869</v>
      </c>
      <c r="F5" s="98">
        <v>475032</v>
      </c>
      <c r="G5" s="99">
        <v>1</v>
      </c>
      <c r="H5" s="100">
        <v>0.13170489983299549</v>
      </c>
    </row>
    <row r="6" spans="1:256" ht="17.25" customHeight="1" x14ac:dyDescent="0.25">
      <c r="B6" s="132" t="s">
        <v>97</v>
      </c>
      <c r="C6" s="128"/>
      <c r="D6" s="129"/>
      <c r="E6" s="130"/>
      <c r="F6" s="128"/>
      <c r="G6" s="129"/>
      <c r="H6" s="131"/>
    </row>
    <row r="7" spans="1:256" ht="22.7" customHeight="1" x14ac:dyDescent="0.25">
      <c r="B7" s="9" t="s">
        <v>6</v>
      </c>
      <c r="C7" s="101">
        <v>15896</v>
      </c>
      <c r="D7" s="102">
        <v>0.3774247928389961</v>
      </c>
      <c r="E7" s="103">
        <v>-2.9607472071302099E-2</v>
      </c>
      <c r="F7" s="101">
        <v>198064</v>
      </c>
      <c r="G7" s="102">
        <v>0.41694875292611866</v>
      </c>
      <c r="H7" s="104">
        <v>-1.3414227150236324E-2</v>
      </c>
      <c r="I7" s="10"/>
    </row>
    <row r="8" spans="1:256" ht="22.7" customHeight="1" x14ac:dyDescent="0.25">
      <c r="B8" s="9" t="s">
        <v>7</v>
      </c>
      <c r="C8" s="101">
        <v>4475</v>
      </c>
      <c r="D8" s="102">
        <v>0.10625163235748035</v>
      </c>
      <c r="E8" s="104">
        <v>0.15573347107438007</v>
      </c>
      <c r="F8" s="101">
        <v>46830</v>
      </c>
      <c r="G8" s="102">
        <v>9.858283231445461E-2</v>
      </c>
      <c r="H8" s="104">
        <v>1.8574908647990274E-2</v>
      </c>
      <c r="M8" s="11"/>
      <c r="N8" s="11"/>
      <c r="O8" s="11"/>
    </row>
    <row r="9" spans="1:256" ht="22.7" customHeight="1" x14ac:dyDescent="0.25">
      <c r="B9" s="9" t="s">
        <v>8</v>
      </c>
      <c r="C9" s="101">
        <v>1711</v>
      </c>
      <c r="D9" s="102">
        <v>4.0624925801932714E-2</v>
      </c>
      <c r="E9" s="104">
        <v>0.39445802770986149</v>
      </c>
      <c r="F9" s="101">
        <v>17078</v>
      </c>
      <c r="G9" s="102">
        <v>3.5951262230754982E-2</v>
      </c>
      <c r="H9" s="104">
        <v>0.51253210521654413</v>
      </c>
      <c r="M9" s="12"/>
    </row>
    <row r="10" spans="1:256" ht="22.7" customHeight="1" x14ac:dyDescent="0.25">
      <c r="B10" s="9" t="s">
        <v>9</v>
      </c>
      <c r="C10" s="101">
        <v>2</v>
      </c>
      <c r="D10" s="102">
        <v>4.7486763064795689E-5</v>
      </c>
      <c r="E10" s="135" t="s">
        <v>253</v>
      </c>
      <c r="F10" s="101">
        <v>83</v>
      </c>
      <c r="G10" s="102">
        <v>1.7472507115310127E-4</v>
      </c>
      <c r="H10" s="104">
        <v>1.024390243902439</v>
      </c>
      <c r="M10" s="11"/>
      <c r="N10" s="11"/>
      <c r="O10" s="11"/>
    </row>
    <row r="11" spans="1:256" ht="22.7" customHeight="1" x14ac:dyDescent="0.25">
      <c r="B11" s="9" t="s">
        <v>10</v>
      </c>
      <c r="C11" s="101">
        <v>1281</v>
      </c>
      <c r="D11" s="102">
        <v>3.0415271743001637E-2</v>
      </c>
      <c r="E11" s="104">
        <v>0.37299035369774924</v>
      </c>
      <c r="F11" s="101">
        <v>13171</v>
      </c>
      <c r="G11" s="102">
        <v>2.7726553158524056E-2</v>
      </c>
      <c r="H11" s="104">
        <v>0.26122761658527249</v>
      </c>
      <c r="M11" s="12"/>
    </row>
    <row r="12" spans="1:256" ht="22.7" customHeight="1" x14ac:dyDescent="0.25">
      <c r="B12" s="9" t="s">
        <v>11</v>
      </c>
      <c r="C12" s="101">
        <v>17453</v>
      </c>
      <c r="D12" s="102">
        <v>0.41439323788493959</v>
      </c>
      <c r="E12" s="104">
        <v>0.31403403101942473</v>
      </c>
      <c r="F12" s="101">
        <v>187293</v>
      </c>
      <c r="G12" s="102">
        <v>0.39427449098166018</v>
      </c>
      <c r="H12" s="104">
        <v>0.34748012518435911</v>
      </c>
    </row>
    <row r="13" spans="1:256" ht="22.7" customHeight="1" x14ac:dyDescent="0.25">
      <c r="B13" s="9" t="s">
        <v>12</v>
      </c>
      <c r="C13" s="101">
        <v>1299</v>
      </c>
      <c r="D13" s="102">
        <v>3.08426526105848E-2</v>
      </c>
      <c r="E13" s="104">
        <v>0.10365335598980452</v>
      </c>
      <c r="F13" s="101">
        <v>12513</v>
      </c>
      <c r="G13" s="102">
        <v>2.6341383317334412E-2</v>
      </c>
      <c r="H13" s="104">
        <v>2.1803037726604524E-2</v>
      </c>
      <c r="M13" s="11"/>
      <c r="N13" s="11"/>
    </row>
    <row r="14" spans="1:256" ht="22.7" customHeight="1" x14ac:dyDescent="0.25">
      <c r="B14" s="8" t="s">
        <v>13</v>
      </c>
      <c r="C14" s="98">
        <v>6280</v>
      </c>
      <c r="D14" s="99">
        <v>1</v>
      </c>
      <c r="E14" s="105">
        <v>9.5794800209387576E-2</v>
      </c>
      <c r="F14" s="98">
        <v>64522</v>
      </c>
      <c r="G14" s="99">
        <v>1</v>
      </c>
      <c r="H14" s="105">
        <v>3.673115238768565E-2</v>
      </c>
      <c r="M14" s="11"/>
      <c r="N14" s="11"/>
    </row>
    <row r="15" spans="1:256" ht="17.25" customHeight="1" x14ac:dyDescent="0.25">
      <c r="B15" s="132" t="s">
        <v>97</v>
      </c>
      <c r="C15" s="128"/>
      <c r="D15" s="129"/>
      <c r="E15" s="130"/>
      <c r="F15" s="128"/>
      <c r="G15" s="129"/>
      <c r="H15" s="131"/>
    </row>
    <row r="16" spans="1:256" ht="22.7" customHeight="1" x14ac:dyDescent="0.25">
      <c r="B16" s="9" t="s">
        <v>7</v>
      </c>
      <c r="C16" s="101">
        <v>5654</v>
      </c>
      <c r="D16" s="102">
        <v>0.90031847133757958</v>
      </c>
      <c r="E16" s="104">
        <v>8.6263208453410289E-2</v>
      </c>
      <c r="F16" s="101">
        <v>57960</v>
      </c>
      <c r="G16" s="102">
        <v>0.89829825485880788</v>
      </c>
      <c r="H16" s="104">
        <v>1.6039968445963781E-2</v>
      </c>
      <c r="M16" s="13"/>
      <c r="N16" s="11"/>
    </row>
    <row r="17" spans="2:15" ht="22.7" customHeight="1" x14ac:dyDescent="0.25">
      <c r="B17" s="9" t="s">
        <v>6</v>
      </c>
      <c r="C17" s="101">
        <v>372</v>
      </c>
      <c r="D17" s="102">
        <v>5.9235668789808918E-2</v>
      </c>
      <c r="E17" s="104">
        <v>0.14110429447852768</v>
      </c>
      <c r="F17" s="101">
        <v>3886</v>
      </c>
      <c r="G17" s="102">
        <v>6.0227519295744089E-2</v>
      </c>
      <c r="H17" s="104">
        <v>0.12247255921432698</v>
      </c>
      <c r="I17" s="10"/>
    </row>
    <row r="18" spans="2:15" ht="22.7" customHeight="1" x14ac:dyDescent="0.25">
      <c r="B18" s="9" t="s">
        <v>8</v>
      </c>
      <c r="C18" s="101">
        <v>188</v>
      </c>
      <c r="D18" s="102">
        <v>2.9936305732484077E-2</v>
      </c>
      <c r="E18" s="104">
        <v>0.10588235294117654</v>
      </c>
      <c r="F18" s="101">
        <v>2450</v>
      </c>
      <c r="G18" s="102">
        <v>3.7971544589442359E-2</v>
      </c>
      <c r="H18" s="104">
        <v>0.73267326732673266</v>
      </c>
      <c r="M18" s="11"/>
      <c r="N18" s="11"/>
      <c r="O18" s="11"/>
    </row>
    <row r="19" spans="2:15" ht="22.7" customHeight="1" x14ac:dyDescent="0.25">
      <c r="B19" s="9" t="s">
        <v>14</v>
      </c>
      <c r="C19" s="101">
        <v>2</v>
      </c>
      <c r="D19" s="102">
        <v>3.1847133757961782E-4</v>
      </c>
      <c r="E19" s="104">
        <v>-0.8</v>
      </c>
      <c r="F19" s="101">
        <v>36</v>
      </c>
      <c r="G19" s="102">
        <v>5.579492266203776E-4</v>
      </c>
      <c r="H19" s="104">
        <v>-0.76623376623376627</v>
      </c>
      <c r="M19" s="12"/>
    </row>
    <row r="20" spans="2:15" ht="22.7" customHeight="1" x14ac:dyDescent="0.25">
      <c r="B20" s="9" t="s">
        <v>245</v>
      </c>
      <c r="C20" s="101">
        <v>7</v>
      </c>
      <c r="D20" s="102">
        <v>1.1146496815286624E-3</v>
      </c>
      <c r="E20" s="104">
        <v>-0.36363636363636365</v>
      </c>
      <c r="F20" s="101">
        <v>56</v>
      </c>
      <c r="G20" s="102">
        <v>8.6792101918725401E-4</v>
      </c>
      <c r="H20" s="104">
        <v>5.6603773584905648E-2</v>
      </c>
      <c r="M20" s="11"/>
    </row>
    <row r="21" spans="2:15" ht="22.7" customHeight="1" x14ac:dyDescent="0.25">
      <c r="B21" s="8" t="s">
        <v>15</v>
      </c>
      <c r="C21" s="98">
        <v>2982</v>
      </c>
      <c r="D21" s="99">
        <v>1</v>
      </c>
      <c r="E21" s="100">
        <v>-0.12832505115463311</v>
      </c>
      <c r="F21" s="98">
        <v>35502</v>
      </c>
      <c r="G21" s="99">
        <v>1</v>
      </c>
      <c r="H21" s="100">
        <v>1.7045291775288574E-2</v>
      </c>
    </row>
    <row r="22" spans="2:15" ht="17.25" customHeight="1" x14ac:dyDescent="0.25">
      <c r="B22" s="132" t="s">
        <v>97</v>
      </c>
      <c r="C22" s="128"/>
      <c r="D22" s="129"/>
      <c r="E22" s="130"/>
      <c r="F22" s="128"/>
      <c r="G22" s="129"/>
      <c r="H22" s="131"/>
    </row>
    <row r="23" spans="2:15" ht="22.7" customHeight="1" x14ac:dyDescent="0.25">
      <c r="B23" s="9" t="s">
        <v>7</v>
      </c>
      <c r="C23" s="101">
        <v>2908</v>
      </c>
      <c r="D23" s="102">
        <v>0.97518443997317239</v>
      </c>
      <c r="E23" s="104">
        <v>-0.1424358596284282</v>
      </c>
      <c r="F23" s="101">
        <v>35064</v>
      </c>
      <c r="G23" s="102">
        <v>0.9876626668920061</v>
      </c>
      <c r="H23" s="104">
        <v>2.2214448137134912E-2</v>
      </c>
      <c r="M23" s="11"/>
    </row>
    <row r="24" spans="2:15" ht="22.7" customHeight="1" x14ac:dyDescent="0.25">
      <c r="B24" s="9" t="s">
        <v>16</v>
      </c>
      <c r="C24" s="101">
        <v>2</v>
      </c>
      <c r="D24" s="102">
        <v>6.7069081153588194E-4</v>
      </c>
      <c r="E24" s="135" t="s">
        <v>253</v>
      </c>
      <c r="F24" s="101">
        <v>78</v>
      </c>
      <c r="G24" s="102">
        <v>2.1970593206016562E-3</v>
      </c>
      <c r="H24" s="104">
        <v>12</v>
      </c>
    </row>
    <row r="25" spans="2:15" ht="22.7" customHeight="1" x14ac:dyDescent="0.25">
      <c r="B25" s="9" t="s">
        <v>17</v>
      </c>
      <c r="C25" s="101">
        <v>46</v>
      </c>
      <c r="D25" s="102">
        <v>1.5818431911966989E-2</v>
      </c>
      <c r="E25" s="104">
        <v>0.5862068965517242</v>
      </c>
      <c r="F25" s="101">
        <v>320</v>
      </c>
      <c r="G25" s="102">
        <v>9.0135766999042306E-3</v>
      </c>
      <c r="H25" s="104">
        <v>-0.46308724832214765</v>
      </c>
      <c r="I25" s="10"/>
    </row>
    <row r="26" spans="2:15" ht="22.7" customHeight="1" x14ac:dyDescent="0.25">
      <c r="B26" s="8" t="s">
        <v>241</v>
      </c>
      <c r="C26" s="98">
        <v>2889</v>
      </c>
      <c r="D26" s="99">
        <v>1</v>
      </c>
      <c r="E26" s="100">
        <v>-0.13761194029850743</v>
      </c>
      <c r="F26" s="98">
        <v>34880</v>
      </c>
      <c r="G26" s="99">
        <v>1</v>
      </c>
      <c r="H26" s="100">
        <v>9.6682683957620696E-3</v>
      </c>
    </row>
    <row r="27" spans="2:15" ht="17.25" customHeight="1" x14ac:dyDescent="0.25">
      <c r="B27" s="132" t="s">
        <v>97</v>
      </c>
      <c r="C27" s="128"/>
      <c r="D27" s="129"/>
      <c r="E27" s="130"/>
      <c r="F27" s="128"/>
      <c r="G27" s="129"/>
      <c r="H27" s="131"/>
    </row>
    <row r="28" spans="2:15" ht="22.7" customHeight="1" x14ac:dyDescent="0.25">
      <c r="B28" s="9" t="s">
        <v>7</v>
      </c>
      <c r="C28" s="101">
        <v>2819</v>
      </c>
      <c r="D28" s="102">
        <v>0.97577016268605055</v>
      </c>
      <c r="E28" s="104">
        <v>-0.15090361445783129</v>
      </c>
      <c r="F28" s="101">
        <v>34488</v>
      </c>
      <c r="G28" s="102">
        <v>0.98876146788990826</v>
      </c>
      <c r="H28" s="104">
        <v>1.6116201644029271E-2</v>
      </c>
    </row>
    <row r="29" spans="2:15" ht="22.7" customHeight="1" x14ac:dyDescent="0.25">
      <c r="B29" s="9" t="s">
        <v>16</v>
      </c>
      <c r="C29" s="101">
        <v>1</v>
      </c>
      <c r="D29" s="102">
        <v>3.4614053305642093E-4</v>
      </c>
      <c r="E29" s="135" t="s">
        <v>253</v>
      </c>
      <c r="F29" s="101">
        <v>39</v>
      </c>
      <c r="G29" s="102">
        <v>1.1181192660550459E-3</v>
      </c>
      <c r="H29" s="104">
        <v>5.5</v>
      </c>
    </row>
    <row r="30" spans="2:15" ht="22.7" customHeight="1" x14ac:dyDescent="0.25">
      <c r="B30" s="9" t="s">
        <v>17</v>
      </c>
      <c r="C30" s="101">
        <v>46</v>
      </c>
      <c r="D30" s="102">
        <v>1.5922464520595363E-2</v>
      </c>
      <c r="E30" s="104">
        <v>0.5862068965517242</v>
      </c>
      <c r="F30" s="101">
        <v>320</v>
      </c>
      <c r="G30" s="102">
        <v>9.1743119266055051E-3</v>
      </c>
      <c r="H30" s="104">
        <v>-0.46308724832214765</v>
      </c>
    </row>
    <row r="31" spans="2:15" ht="22.7" customHeight="1" x14ac:dyDescent="0.25">
      <c r="B31" s="8" t="s">
        <v>18</v>
      </c>
      <c r="C31" s="98">
        <v>258</v>
      </c>
      <c r="D31" s="99">
        <v>1</v>
      </c>
      <c r="E31" s="100">
        <v>1.0314960629921259</v>
      </c>
      <c r="F31" s="98">
        <v>1821</v>
      </c>
      <c r="G31" s="99">
        <v>1</v>
      </c>
      <c r="H31" s="100">
        <v>0.59736842105263155</v>
      </c>
      <c r="I31" s="10"/>
    </row>
    <row r="32" spans="2:15" ht="17.25" customHeight="1" x14ac:dyDescent="0.25">
      <c r="B32" s="132" t="s">
        <v>97</v>
      </c>
      <c r="C32" s="128"/>
      <c r="D32" s="129"/>
      <c r="E32" s="130"/>
      <c r="F32" s="128"/>
      <c r="G32" s="129"/>
      <c r="H32" s="131"/>
    </row>
    <row r="33" spans="2:9" ht="22.7" customHeight="1" x14ac:dyDescent="0.25">
      <c r="B33" s="9" t="s">
        <v>7</v>
      </c>
      <c r="C33" s="101">
        <v>152</v>
      </c>
      <c r="D33" s="102">
        <v>0.58914728682170547</v>
      </c>
      <c r="E33" s="104">
        <v>0.60000000000000009</v>
      </c>
      <c r="F33" s="101">
        <v>1235</v>
      </c>
      <c r="G33" s="102">
        <v>0.67819879187259746</v>
      </c>
      <c r="H33" s="104">
        <v>0.43771827706635613</v>
      </c>
    </row>
    <row r="34" spans="2:9" ht="22.7" customHeight="1" x14ac:dyDescent="0.25">
      <c r="B34" s="9" t="s">
        <v>16</v>
      </c>
      <c r="C34" s="101">
        <v>57</v>
      </c>
      <c r="D34" s="102">
        <v>0.22093023255813954</v>
      </c>
      <c r="E34" s="104">
        <v>2.1666666666666665</v>
      </c>
      <c r="F34" s="101">
        <v>355</v>
      </c>
      <c r="G34" s="102">
        <v>0.19494783086216363</v>
      </c>
      <c r="H34" s="104">
        <v>1.2611464968152868</v>
      </c>
    </row>
    <row r="35" spans="2:9" ht="22.7" customHeight="1" x14ac:dyDescent="0.25">
      <c r="B35" s="9" t="s">
        <v>19</v>
      </c>
      <c r="C35" s="101">
        <v>21</v>
      </c>
      <c r="D35" s="102">
        <v>8.1395348837209308E-2</v>
      </c>
      <c r="E35" s="135" t="s">
        <v>253</v>
      </c>
      <c r="F35" s="101">
        <v>46</v>
      </c>
      <c r="G35" s="102">
        <v>2.5260845689181768E-2</v>
      </c>
      <c r="H35" s="104">
        <v>14.333333333333334</v>
      </c>
    </row>
    <row r="36" spans="2:9" ht="22.7" customHeight="1" x14ac:dyDescent="0.25">
      <c r="B36" s="9" t="s">
        <v>20</v>
      </c>
      <c r="C36" s="101">
        <v>18</v>
      </c>
      <c r="D36" s="102">
        <v>6.9767441860465115E-2</v>
      </c>
      <c r="E36" s="104">
        <v>-0.33333333333333337</v>
      </c>
      <c r="F36" s="101">
        <v>111</v>
      </c>
      <c r="G36" s="102">
        <v>6.0955518945634266E-2</v>
      </c>
      <c r="H36" s="104">
        <v>1.2653061224489797</v>
      </c>
    </row>
    <row r="37" spans="2:9" ht="22.7" customHeight="1" x14ac:dyDescent="0.25">
      <c r="B37" s="9" t="s">
        <v>17</v>
      </c>
      <c r="C37" s="101">
        <v>10</v>
      </c>
      <c r="D37" s="102">
        <v>3.875968992248062E-2</v>
      </c>
      <c r="E37" s="135" t="s">
        <v>253</v>
      </c>
      <c r="F37" s="101">
        <v>73</v>
      </c>
      <c r="G37" s="102">
        <v>4.0087863811092805E-2</v>
      </c>
      <c r="H37" s="104">
        <v>1.388888888888884E-2</v>
      </c>
      <c r="I37" s="10"/>
    </row>
    <row r="38" spans="2:9" ht="22.7" customHeight="1" x14ac:dyDescent="0.25">
      <c r="B38" s="8" t="s">
        <v>21</v>
      </c>
      <c r="C38" s="98">
        <v>953</v>
      </c>
      <c r="D38" s="99">
        <v>1</v>
      </c>
      <c r="E38" s="100">
        <v>0.19124999999999992</v>
      </c>
      <c r="F38" s="98">
        <v>27756</v>
      </c>
      <c r="G38" s="99">
        <v>1</v>
      </c>
      <c r="H38" s="100">
        <v>0.16085319949811794</v>
      </c>
    </row>
    <row r="39" spans="2:9" ht="17.25" customHeight="1" x14ac:dyDescent="0.25">
      <c r="B39" s="132" t="s">
        <v>97</v>
      </c>
      <c r="C39" s="128"/>
      <c r="D39" s="129"/>
      <c r="E39" s="130"/>
      <c r="F39" s="128"/>
      <c r="G39" s="129"/>
      <c r="H39" s="131"/>
    </row>
    <row r="40" spans="2:9" ht="22.7" customHeight="1" x14ac:dyDescent="0.25">
      <c r="B40" s="9" t="s">
        <v>6</v>
      </c>
      <c r="C40" s="101">
        <v>935</v>
      </c>
      <c r="D40" s="102">
        <v>0.98111227701993708</v>
      </c>
      <c r="E40" s="104">
        <v>0.19260204081632648</v>
      </c>
      <c r="F40" s="101">
        <v>27201</v>
      </c>
      <c r="G40" s="102">
        <v>0.98000432338953736</v>
      </c>
      <c r="H40" s="104">
        <v>0.16923143053645107</v>
      </c>
    </row>
    <row r="41" spans="2:9" ht="22.7" customHeight="1" x14ac:dyDescent="0.25">
      <c r="B41" s="9" t="s">
        <v>16</v>
      </c>
      <c r="C41" s="101">
        <v>11</v>
      </c>
      <c r="D41" s="102">
        <v>1.1542497376705142E-2</v>
      </c>
      <c r="E41" s="104">
        <v>-8.333333333333337E-2</v>
      </c>
      <c r="F41" s="101">
        <v>499</v>
      </c>
      <c r="G41" s="102">
        <v>1.7978094826343854E-2</v>
      </c>
      <c r="H41" s="104">
        <v>-0.184640522875817</v>
      </c>
    </row>
    <row r="42" spans="2:9" ht="22.7" customHeight="1" x14ac:dyDescent="0.25">
      <c r="B42" s="8" t="s">
        <v>22</v>
      </c>
      <c r="C42" s="98">
        <v>282</v>
      </c>
      <c r="D42" s="99">
        <v>1</v>
      </c>
      <c r="E42" s="106">
        <v>-0.36343115124153502</v>
      </c>
      <c r="F42" s="98">
        <v>10861</v>
      </c>
      <c r="G42" s="99">
        <v>1</v>
      </c>
      <c r="H42" s="106">
        <v>-4.8449272822849165E-2</v>
      </c>
    </row>
    <row r="43" spans="2:9" ht="17.25" customHeight="1" x14ac:dyDescent="0.25">
      <c r="B43" s="132" t="s">
        <v>97</v>
      </c>
      <c r="C43" s="128"/>
      <c r="D43" s="129"/>
      <c r="E43" s="130"/>
      <c r="F43" s="128"/>
      <c r="G43" s="129"/>
      <c r="H43" s="131"/>
    </row>
    <row r="44" spans="2:9" ht="22.7" customHeight="1" x14ac:dyDescent="0.25">
      <c r="B44" s="9" t="s">
        <v>6</v>
      </c>
      <c r="C44" s="101">
        <v>203</v>
      </c>
      <c r="D44" s="102">
        <v>0.71985815602836878</v>
      </c>
      <c r="E44" s="104">
        <v>-0.43611111111111112</v>
      </c>
      <c r="F44" s="101">
        <v>8548</v>
      </c>
      <c r="G44" s="102">
        <v>0.78703618451339652</v>
      </c>
      <c r="H44" s="104">
        <v>-1.3160932809974657E-2</v>
      </c>
    </row>
    <row r="45" spans="2:9" ht="22.7" customHeight="1" x14ac:dyDescent="0.25">
      <c r="B45" s="9" t="s">
        <v>16</v>
      </c>
      <c r="C45" s="101">
        <v>79</v>
      </c>
      <c r="D45" s="102">
        <v>0.28014184397163122</v>
      </c>
      <c r="E45" s="104">
        <v>-4.8192771084337394E-2</v>
      </c>
      <c r="F45" s="101">
        <v>2311</v>
      </c>
      <c r="G45" s="102">
        <v>0.21277967038025963</v>
      </c>
      <c r="H45" s="104">
        <v>-0.15994183933115236</v>
      </c>
    </row>
    <row r="46" spans="2:9" ht="13.5" customHeight="1" x14ac:dyDescent="0.25">
      <c r="B46" s="14" t="s">
        <v>23</v>
      </c>
      <c r="I46" s="10"/>
    </row>
    <row r="47" spans="2:9" ht="23.45" customHeight="1" x14ac:dyDescent="0.25">
      <c r="C47" s="11"/>
    </row>
    <row r="48" spans="2:9" ht="23.45" customHeight="1" x14ac:dyDescent="0.25"/>
    <row r="49" spans="9:9" ht="26.25" customHeight="1" x14ac:dyDescent="0.25"/>
    <row r="50" spans="9:9" ht="13.5" customHeight="1" x14ac:dyDescent="0.25">
      <c r="I50" s="10"/>
    </row>
    <row r="51" spans="9:9" ht="23.45" customHeight="1" x14ac:dyDescent="0.25"/>
    <row r="52" spans="9:9" ht="26.45" customHeight="1" x14ac:dyDescent="0.25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1048576 H5:H1048576">
    <cfRule type="cellIs" dxfId="81" priority="1" operator="greaterThanOrEqual">
      <formula>0</formula>
    </cfRule>
    <cfRule type="cellIs" dxfId="80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90" zoomScaleNormal="90" zoomScaleSheetLayoutView="85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1" t="s">
        <v>64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4" spans="2:16" ht="18.75" x14ac:dyDescent="0.25">
      <c r="B4" s="142" t="s">
        <v>24</v>
      </c>
      <c r="C4" s="142"/>
      <c r="D4" s="142"/>
      <c r="E4" s="142"/>
      <c r="F4" s="142"/>
      <c r="G4" s="142"/>
      <c r="H4" s="142"/>
      <c r="I4" s="15"/>
      <c r="J4" s="142" t="s">
        <v>25</v>
      </c>
      <c r="K4" s="142"/>
      <c r="L4" s="142"/>
      <c r="M4" s="142"/>
      <c r="N4" s="142"/>
      <c r="O4" s="142"/>
      <c r="P4" s="142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43" t="s">
        <v>26</v>
      </c>
      <c r="C6" s="143" t="s">
        <v>27</v>
      </c>
      <c r="D6" s="144" t="s">
        <v>254</v>
      </c>
      <c r="E6" s="144"/>
      <c r="F6" s="144"/>
      <c r="G6" s="144"/>
      <c r="H6" s="144"/>
      <c r="J6" s="145" t="s">
        <v>26</v>
      </c>
      <c r="K6" s="145" t="s">
        <v>28</v>
      </c>
      <c r="L6" s="146" t="str">
        <f>$D$6</f>
        <v>Rok narastająco Styczeń - Grudzień</v>
      </c>
      <c r="M6" s="146"/>
      <c r="N6" s="146"/>
      <c r="O6" s="146"/>
      <c r="P6" s="146"/>
    </row>
    <row r="7" spans="2:16" ht="20.100000000000001" customHeight="1" x14ac:dyDescent="0.25">
      <c r="B7" s="143"/>
      <c r="C7" s="143"/>
      <c r="D7" s="147">
        <v>2023</v>
      </c>
      <c r="E7" s="147"/>
      <c r="F7" s="147">
        <v>2022</v>
      </c>
      <c r="G7" s="147"/>
      <c r="H7" s="143" t="s">
        <v>29</v>
      </c>
      <c r="J7" s="145"/>
      <c r="K7" s="145"/>
      <c r="L7" s="148">
        <f>$D$7</f>
        <v>2023</v>
      </c>
      <c r="M7" s="148"/>
      <c r="N7" s="148">
        <f>$F$7</f>
        <v>2022</v>
      </c>
      <c r="O7" s="148"/>
      <c r="P7" s="145" t="s">
        <v>2</v>
      </c>
    </row>
    <row r="8" spans="2:16" ht="20.100000000000001" customHeight="1" x14ac:dyDescent="0.25">
      <c r="B8" s="143"/>
      <c r="C8" s="143"/>
      <c r="D8" s="1" t="s">
        <v>30</v>
      </c>
      <c r="E8" s="18" t="s">
        <v>31</v>
      </c>
      <c r="F8" s="1" t="s">
        <v>30</v>
      </c>
      <c r="G8" s="18" t="s">
        <v>31</v>
      </c>
      <c r="H8" s="143"/>
      <c r="J8" s="145"/>
      <c r="K8" s="145"/>
      <c r="L8" s="1" t="s">
        <v>30</v>
      </c>
      <c r="M8" s="19" t="s">
        <v>31</v>
      </c>
      <c r="N8" s="1" t="s">
        <v>30</v>
      </c>
      <c r="O8" s="19" t="s">
        <v>31</v>
      </c>
      <c r="P8" s="145"/>
    </row>
    <row r="9" spans="2:16" ht="22.7" customHeight="1" x14ac:dyDescent="0.25">
      <c r="B9" s="20">
        <v>1</v>
      </c>
      <c r="C9" s="21" t="s">
        <v>32</v>
      </c>
      <c r="D9" s="107">
        <v>4634</v>
      </c>
      <c r="E9" s="108">
        <v>0.27134324862396064</v>
      </c>
      <c r="F9" s="107">
        <v>1226</v>
      </c>
      <c r="G9" s="108">
        <v>0.10858205650518112</v>
      </c>
      <c r="H9" s="108">
        <v>2.7797716150081566</v>
      </c>
      <c r="J9" s="20">
        <v>1</v>
      </c>
      <c r="K9" s="21" t="s">
        <v>223</v>
      </c>
      <c r="L9" s="107">
        <v>2502</v>
      </c>
      <c r="M9" s="108">
        <v>0.14650427450521139</v>
      </c>
      <c r="N9" s="107">
        <v>391</v>
      </c>
      <c r="O9" s="108">
        <v>3.4629350810379947E-2</v>
      </c>
      <c r="P9" s="108">
        <v>5.3989769820971869</v>
      </c>
    </row>
    <row r="10" spans="2:16" ht="22.7" customHeight="1" x14ac:dyDescent="0.25">
      <c r="B10" s="22">
        <v>2</v>
      </c>
      <c r="C10" s="23" t="s">
        <v>34</v>
      </c>
      <c r="D10" s="109">
        <v>1583</v>
      </c>
      <c r="E10" s="110">
        <v>9.2692352734512234E-2</v>
      </c>
      <c r="F10" s="109">
        <v>613</v>
      </c>
      <c r="G10" s="110">
        <v>5.4291028252590558E-2</v>
      </c>
      <c r="H10" s="110">
        <v>1.5823817292006526</v>
      </c>
      <c r="J10" s="22">
        <v>2</v>
      </c>
      <c r="K10" s="23" t="s">
        <v>224</v>
      </c>
      <c r="L10" s="109">
        <v>1849</v>
      </c>
      <c r="M10" s="110">
        <v>0.10826794706640122</v>
      </c>
      <c r="N10" s="109">
        <v>761</v>
      </c>
      <c r="O10" s="110">
        <v>6.7398813214064296E-2</v>
      </c>
      <c r="P10" s="110">
        <v>1.4296977660972403</v>
      </c>
    </row>
    <row r="11" spans="2:16" ht="22.7" customHeight="1" x14ac:dyDescent="0.25">
      <c r="B11" s="20">
        <v>3</v>
      </c>
      <c r="C11" s="21" t="s">
        <v>33</v>
      </c>
      <c r="D11" s="107">
        <v>1372</v>
      </c>
      <c r="E11" s="108">
        <v>8.0337276027637891E-2</v>
      </c>
      <c r="F11" s="107">
        <v>1145</v>
      </c>
      <c r="G11" s="108">
        <v>0.10140820122221238</v>
      </c>
      <c r="H11" s="108">
        <v>0.19825327510917035</v>
      </c>
      <c r="J11" s="20">
        <v>3</v>
      </c>
      <c r="K11" s="21" t="s">
        <v>225</v>
      </c>
      <c r="L11" s="107">
        <v>896</v>
      </c>
      <c r="M11" s="108">
        <v>5.2465159854783935E-2</v>
      </c>
      <c r="N11" s="107">
        <v>414</v>
      </c>
      <c r="O11" s="108">
        <v>3.6666371446284651E-2</v>
      </c>
      <c r="P11" s="108">
        <v>1.1642512077294684</v>
      </c>
    </row>
    <row r="12" spans="2:16" ht="22.7" customHeight="1" x14ac:dyDescent="0.25">
      <c r="B12" s="22">
        <v>4</v>
      </c>
      <c r="C12" s="23" t="s">
        <v>35</v>
      </c>
      <c r="D12" s="109">
        <v>1289</v>
      </c>
      <c r="E12" s="110">
        <v>7.5477222157161267E-2</v>
      </c>
      <c r="F12" s="109">
        <v>926</v>
      </c>
      <c r="G12" s="110">
        <v>8.2012222123815426E-2</v>
      </c>
      <c r="H12" s="110">
        <v>0.39200863930885532</v>
      </c>
      <c r="J12" s="22">
        <v>4</v>
      </c>
      <c r="K12" s="23" t="s">
        <v>242</v>
      </c>
      <c r="L12" s="109">
        <v>684</v>
      </c>
      <c r="M12" s="110">
        <v>4.0051528282000232E-2</v>
      </c>
      <c r="N12" s="109">
        <v>551</v>
      </c>
      <c r="O12" s="110">
        <v>4.8799929147108317E-2</v>
      </c>
      <c r="P12" s="110">
        <v>0.24137931034482762</v>
      </c>
    </row>
    <row r="13" spans="2:16" ht="22.7" customHeight="1" x14ac:dyDescent="0.25">
      <c r="B13" s="20">
        <v>5</v>
      </c>
      <c r="C13" s="21" t="s">
        <v>36</v>
      </c>
      <c r="D13" s="107">
        <v>1241</v>
      </c>
      <c r="E13" s="108">
        <v>7.2666588593512119E-2</v>
      </c>
      <c r="F13" s="107">
        <v>820</v>
      </c>
      <c r="G13" s="108">
        <v>7.262421397573289E-2</v>
      </c>
      <c r="H13" s="108">
        <v>0.51341463414634148</v>
      </c>
      <c r="J13" s="20">
        <v>5</v>
      </c>
      <c r="K13" s="21" t="s">
        <v>227</v>
      </c>
      <c r="L13" s="107">
        <v>638</v>
      </c>
      <c r="M13" s="108">
        <v>3.7358004450169811E-2</v>
      </c>
      <c r="N13" s="107">
        <v>205</v>
      </c>
      <c r="O13" s="108">
        <v>1.8156053493933223E-2</v>
      </c>
      <c r="P13" s="108">
        <v>2.1121951219512196</v>
      </c>
    </row>
    <row r="14" spans="2:16" ht="22.7" customHeight="1" x14ac:dyDescent="0.25">
      <c r="B14" s="22">
        <v>6</v>
      </c>
      <c r="C14" s="23" t="s">
        <v>37</v>
      </c>
      <c r="D14" s="109">
        <v>1219</v>
      </c>
      <c r="E14" s="110">
        <v>7.1378381543506259E-2</v>
      </c>
      <c r="F14" s="109">
        <v>824</v>
      </c>
      <c r="G14" s="110">
        <v>7.2978478434151089E-2</v>
      </c>
      <c r="H14" s="110">
        <v>0.47936893203883502</v>
      </c>
      <c r="J14" s="22">
        <v>6</v>
      </c>
      <c r="K14" s="134" t="s">
        <v>226</v>
      </c>
      <c r="L14" s="109">
        <v>578</v>
      </c>
      <c r="M14" s="110">
        <v>3.3844712495608387E-2</v>
      </c>
      <c r="N14" s="109">
        <v>525</v>
      </c>
      <c r="O14" s="110">
        <v>4.6497210167389953E-2</v>
      </c>
      <c r="P14" s="110">
        <v>0.1009523809523809</v>
      </c>
    </row>
    <row r="15" spans="2:16" ht="22.7" customHeight="1" x14ac:dyDescent="0.25">
      <c r="B15" s="20">
        <v>7</v>
      </c>
      <c r="C15" s="21" t="s">
        <v>39</v>
      </c>
      <c r="D15" s="107">
        <v>578</v>
      </c>
      <c r="E15" s="108">
        <v>3.3844712495608387E-2</v>
      </c>
      <c r="F15" s="107">
        <v>525</v>
      </c>
      <c r="G15" s="108">
        <v>4.6497210167389953E-2</v>
      </c>
      <c r="H15" s="108">
        <v>0.1009523809523809</v>
      </c>
      <c r="J15" s="20">
        <v>7</v>
      </c>
      <c r="K15" s="21" t="s">
        <v>248</v>
      </c>
      <c r="L15" s="107">
        <v>534</v>
      </c>
      <c r="M15" s="108">
        <v>3.1268298395596673E-2</v>
      </c>
      <c r="N15" s="107">
        <v>435</v>
      </c>
      <c r="O15" s="108">
        <v>3.8526259852980249E-2</v>
      </c>
      <c r="P15" s="108">
        <v>0.22758620689655173</v>
      </c>
    </row>
    <row r="16" spans="2:16" ht="22.7" customHeight="1" x14ac:dyDescent="0.25">
      <c r="B16" s="22">
        <v>8</v>
      </c>
      <c r="C16" s="23" t="s">
        <v>53</v>
      </c>
      <c r="D16" s="109">
        <v>465</v>
      </c>
      <c r="E16" s="110">
        <v>2.7228012647851036E-2</v>
      </c>
      <c r="F16" s="109">
        <v>355</v>
      </c>
      <c r="G16" s="110">
        <v>3.1440970684616064E-2</v>
      </c>
      <c r="H16" s="110">
        <v>0.3098591549295775</v>
      </c>
      <c r="J16" s="22">
        <v>8</v>
      </c>
      <c r="K16" s="23" t="s">
        <v>228</v>
      </c>
      <c r="L16" s="109">
        <v>521</v>
      </c>
      <c r="M16" s="110">
        <v>3.0507085138775033E-2</v>
      </c>
      <c r="N16" s="109">
        <v>127</v>
      </c>
      <c r="O16" s="110">
        <v>1.1247896554778142E-2</v>
      </c>
      <c r="P16" s="110">
        <v>3.1023622047244093</v>
      </c>
    </row>
    <row r="17" spans="2:16" ht="22.7" customHeight="1" x14ac:dyDescent="0.25">
      <c r="B17" s="20">
        <v>9</v>
      </c>
      <c r="C17" s="21" t="s">
        <v>41</v>
      </c>
      <c r="D17" s="107">
        <v>410</v>
      </c>
      <c r="E17" s="108">
        <v>2.4007495022836396E-2</v>
      </c>
      <c r="F17" s="107">
        <v>330</v>
      </c>
      <c r="G17" s="108">
        <v>2.922681781950226E-2</v>
      </c>
      <c r="H17" s="108">
        <v>0.24242424242424243</v>
      </c>
      <c r="J17" s="20">
        <v>9</v>
      </c>
      <c r="K17" s="21" t="s">
        <v>249</v>
      </c>
      <c r="L17" s="107">
        <v>392</v>
      </c>
      <c r="M17" s="108">
        <v>2.2953507436467971E-2</v>
      </c>
      <c r="N17" s="107">
        <v>227</v>
      </c>
      <c r="O17" s="108">
        <v>2.010450801523337E-2</v>
      </c>
      <c r="P17" s="108">
        <v>0.72687224669603534</v>
      </c>
    </row>
    <row r="18" spans="2:16" ht="22.7" customHeight="1" x14ac:dyDescent="0.25">
      <c r="B18" s="22">
        <v>10</v>
      </c>
      <c r="C18" s="23" t="s">
        <v>63</v>
      </c>
      <c r="D18" s="109">
        <v>402</v>
      </c>
      <c r="E18" s="110">
        <v>2.353905609556154E-2</v>
      </c>
      <c r="F18" s="109">
        <v>506</v>
      </c>
      <c r="G18" s="110">
        <v>4.4814453989903462E-2</v>
      </c>
      <c r="H18" s="110">
        <v>-0.2055335968379447</v>
      </c>
      <c r="J18" s="22">
        <v>10</v>
      </c>
      <c r="K18" s="134" t="s">
        <v>229</v>
      </c>
      <c r="L18" s="109">
        <v>387</v>
      </c>
      <c r="M18" s="110">
        <v>2.2660733106921186E-2</v>
      </c>
      <c r="N18" s="109">
        <v>348</v>
      </c>
      <c r="O18" s="110">
        <v>3.0821007882384201E-2</v>
      </c>
      <c r="P18" s="110">
        <v>0.11206896551724133</v>
      </c>
    </row>
    <row r="19" spans="2:16" ht="22.7" customHeight="1" x14ac:dyDescent="0.25">
      <c r="B19" s="149" t="s">
        <v>42</v>
      </c>
      <c r="C19" s="149"/>
      <c r="D19" s="111">
        <v>13193</v>
      </c>
      <c r="E19" s="112">
        <v>0.77251434594214774</v>
      </c>
      <c r="F19" s="111">
        <v>7270</v>
      </c>
      <c r="G19" s="112">
        <v>0.64387565317509521</v>
      </c>
      <c r="H19" s="112">
        <v>0.81471801925722143</v>
      </c>
      <c r="J19" s="149" t="s">
        <v>43</v>
      </c>
      <c r="K19" s="149"/>
      <c r="L19" s="111">
        <v>8981</v>
      </c>
      <c r="M19" s="112">
        <v>0.52588125073193581</v>
      </c>
      <c r="N19" s="111">
        <v>3984</v>
      </c>
      <c r="O19" s="112">
        <v>0.35284740058453634</v>
      </c>
      <c r="P19" s="112">
        <v>1.2542670682730925</v>
      </c>
    </row>
    <row r="20" spans="2:16" ht="22.7" customHeight="1" x14ac:dyDescent="0.25">
      <c r="B20" s="149" t="s">
        <v>44</v>
      </c>
      <c r="C20" s="149"/>
      <c r="D20" s="111">
        <v>3885</v>
      </c>
      <c r="E20" s="112">
        <v>0.2274856540578522</v>
      </c>
      <c r="F20" s="111">
        <v>4021</v>
      </c>
      <c r="G20" s="112">
        <v>0.35612434682490479</v>
      </c>
      <c r="H20" s="133">
        <v>-3.3822432230788402E-2</v>
      </c>
      <c r="J20" s="150" t="s">
        <v>45</v>
      </c>
      <c r="K20" s="151"/>
      <c r="L20" s="111">
        <v>8097</v>
      </c>
      <c r="M20" s="112">
        <v>0.47411874926806419</v>
      </c>
      <c r="N20" s="111">
        <v>7307</v>
      </c>
      <c r="O20" s="112">
        <v>0.64715259941546366</v>
      </c>
      <c r="P20" s="112">
        <v>0.10811550567948536</v>
      </c>
    </row>
    <row r="21" spans="2:16" ht="22.7" customHeight="1" x14ac:dyDescent="0.25">
      <c r="B21" s="152" t="s">
        <v>46</v>
      </c>
      <c r="C21" s="152"/>
      <c r="D21" s="113">
        <v>17078</v>
      </c>
      <c r="E21" s="114">
        <v>1</v>
      </c>
      <c r="F21" s="113">
        <v>11291</v>
      </c>
      <c r="G21" s="114">
        <v>1</v>
      </c>
      <c r="H21" s="115">
        <v>0.51253210521654413</v>
      </c>
      <c r="J21" s="153" t="s">
        <v>46</v>
      </c>
      <c r="K21" s="154"/>
      <c r="L21" s="116">
        <v>17078</v>
      </c>
      <c r="M21" s="117">
        <v>1</v>
      </c>
      <c r="N21" s="113">
        <v>11291</v>
      </c>
      <c r="O21" s="118">
        <v>1</v>
      </c>
      <c r="P21" s="119">
        <v>0.51253210521654413</v>
      </c>
    </row>
    <row r="22" spans="2:16" x14ac:dyDescent="0.25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25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6.75" x14ac:dyDescent="0.65">
      <c r="B25" s="141" t="s">
        <v>48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</row>
    <row r="27" spans="2:16" ht="18.75" x14ac:dyDescent="0.25">
      <c r="B27" s="142" t="s">
        <v>49</v>
      </c>
      <c r="C27" s="142"/>
      <c r="D27" s="142"/>
      <c r="E27" s="142"/>
      <c r="F27" s="142"/>
      <c r="G27" s="142"/>
      <c r="H27" s="142"/>
      <c r="J27" s="142" t="s">
        <v>50</v>
      </c>
      <c r="K27" s="142"/>
      <c r="L27" s="142"/>
      <c r="M27" s="142"/>
      <c r="N27" s="142"/>
      <c r="O27" s="142"/>
      <c r="P27" s="142"/>
    </row>
    <row r="28" spans="2:16" ht="6" customHeight="1" x14ac:dyDescent="0.25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25">
      <c r="B29" s="143" t="s">
        <v>26</v>
      </c>
      <c r="C29" s="143" t="s">
        <v>27</v>
      </c>
      <c r="D29" s="144" t="str">
        <f>$D$6</f>
        <v>Rok narastająco Styczeń - Grudzień</v>
      </c>
      <c r="E29" s="144"/>
      <c r="F29" s="144"/>
      <c r="G29" s="144"/>
      <c r="H29" s="144"/>
      <c r="J29" s="143" t="s">
        <v>26</v>
      </c>
      <c r="K29" s="143" t="s">
        <v>28</v>
      </c>
      <c r="L29" s="144" t="str">
        <f>$D$6</f>
        <v>Rok narastająco Styczeń - Grudzień</v>
      </c>
      <c r="M29" s="144"/>
      <c r="N29" s="144"/>
      <c r="O29" s="144"/>
      <c r="P29" s="144"/>
    </row>
    <row r="30" spans="2:16" ht="20.100000000000001" customHeight="1" x14ac:dyDescent="0.25">
      <c r="B30" s="143"/>
      <c r="C30" s="143"/>
      <c r="D30" s="147">
        <f>$D$7</f>
        <v>2023</v>
      </c>
      <c r="E30" s="147"/>
      <c r="F30" s="147">
        <f>$F$7</f>
        <v>2022</v>
      </c>
      <c r="G30" s="147"/>
      <c r="H30" s="143" t="s">
        <v>2</v>
      </c>
      <c r="J30" s="143"/>
      <c r="K30" s="143"/>
      <c r="L30" s="147">
        <f>$D$7</f>
        <v>2023</v>
      </c>
      <c r="M30" s="147"/>
      <c r="N30" s="147">
        <f>$F$7</f>
        <v>2022</v>
      </c>
      <c r="O30" s="147"/>
      <c r="P30" s="143" t="s">
        <v>2</v>
      </c>
    </row>
    <row r="31" spans="2:16" ht="20.100000000000001" customHeight="1" x14ac:dyDescent="0.25">
      <c r="B31" s="143"/>
      <c r="C31" s="143"/>
      <c r="D31" s="1" t="s">
        <v>30</v>
      </c>
      <c r="E31" s="26" t="s">
        <v>31</v>
      </c>
      <c r="F31" s="1" t="s">
        <v>30</v>
      </c>
      <c r="G31" s="26" t="s">
        <v>31</v>
      </c>
      <c r="H31" s="143"/>
      <c r="J31" s="143"/>
      <c r="K31" s="143"/>
      <c r="L31" s="1" t="s">
        <v>30</v>
      </c>
      <c r="M31" s="18" t="s">
        <v>31</v>
      </c>
      <c r="N31" s="1" t="s">
        <v>30</v>
      </c>
      <c r="O31" s="18" t="s">
        <v>31</v>
      </c>
      <c r="P31" s="143"/>
    </row>
    <row r="32" spans="2:16" ht="22.7" customHeight="1" x14ac:dyDescent="0.25">
      <c r="B32" s="20">
        <v>1</v>
      </c>
      <c r="C32" s="21" t="s">
        <v>51</v>
      </c>
      <c r="D32" s="107">
        <v>67170</v>
      </c>
      <c r="E32" s="108">
        <v>0.35863593407121463</v>
      </c>
      <c r="F32" s="107">
        <v>47850</v>
      </c>
      <c r="G32" s="108">
        <v>0.34425698766142665</v>
      </c>
      <c r="H32" s="108">
        <v>0.40376175548589344</v>
      </c>
      <c r="J32" s="20">
        <v>1</v>
      </c>
      <c r="K32" s="21" t="s">
        <v>173</v>
      </c>
      <c r="L32" s="107">
        <v>19569</v>
      </c>
      <c r="M32" s="108">
        <v>0.10448334961797824</v>
      </c>
      <c r="N32" s="107">
        <v>12950</v>
      </c>
      <c r="O32" s="108">
        <v>9.3168819022266994E-2</v>
      </c>
      <c r="P32" s="108">
        <v>0.51111969111969113</v>
      </c>
    </row>
    <row r="33" spans="2:16" ht="22.7" customHeight="1" x14ac:dyDescent="0.25">
      <c r="B33" s="22">
        <v>2</v>
      </c>
      <c r="C33" s="23" t="s">
        <v>36</v>
      </c>
      <c r="D33" s="109">
        <v>17323</v>
      </c>
      <c r="E33" s="110">
        <v>9.2491443887385005E-2</v>
      </c>
      <c r="F33" s="109">
        <v>13866</v>
      </c>
      <c r="G33" s="110">
        <v>9.9758984136119999E-2</v>
      </c>
      <c r="H33" s="110">
        <v>0.24931487090725524</v>
      </c>
      <c r="J33" s="22">
        <v>2</v>
      </c>
      <c r="K33" s="23" t="s">
        <v>154</v>
      </c>
      <c r="L33" s="109">
        <v>11667</v>
      </c>
      <c r="M33" s="110">
        <v>6.2292771219426245E-2</v>
      </c>
      <c r="N33" s="109">
        <v>7410</v>
      </c>
      <c r="O33" s="110">
        <v>5.3311270189575162E-2</v>
      </c>
      <c r="P33" s="110">
        <v>0.57449392712550607</v>
      </c>
    </row>
    <row r="34" spans="2:16" ht="22.7" customHeight="1" x14ac:dyDescent="0.25">
      <c r="B34" s="20">
        <v>3</v>
      </c>
      <c r="C34" s="21" t="s">
        <v>37</v>
      </c>
      <c r="D34" s="107">
        <v>11733</v>
      </c>
      <c r="E34" s="108">
        <v>6.264516025692364E-2</v>
      </c>
      <c r="F34" s="107">
        <v>11568</v>
      </c>
      <c r="G34" s="108">
        <v>8.3226015324292246E-2</v>
      </c>
      <c r="H34" s="108">
        <v>1.4263485477178373E-2</v>
      </c>
      <c r="J34" s="20">
        <v>3</v>
      </c>
      <c r="K34" s="21" t="s">
        <v>156</v>
      </c>
      <c r="L34" s="107">
        <v>10629</v>
      </c>
      <c r="M34" s="108">
        <v>5.6750652720603548E-2</v>
      </c>
      <c r="N34" s="107">
        <v>8014</v>
      </c>
      <c r="O34" s="108">
        <v>5.765675024281449E-2</v>
      </c>
      <c r="P34" s="108">
        <v>0.32630396805590212</v>
      </c>
    </row>
    <row r="35" spans="2:16" ht="22.7" customHeight="1" x14ac:dyDescent="0.25">
      <c r="B35" s="22">
        <v>4</v>
      </c>
      <c r="C35" s="23" t="s">
        <v>52</v>
      </c>
      <c r="D35" s="109">
        <v>10442</v>
      </c>
      <c r="E35" s="110">
        <v>5.5752217114360923E-2</v>
      </c>
      <c r="F35" s="109">
        <v>8443</v>
      </c>
      <c r="G35" s="110">
        <v>6.0743192201158314E-2</v>
      </c>
      <c r="H35" s="110">
        <v>0.23676418334715144</v>
      </c>
      <c r="J35" s="22">
        <v>4</v>
      </c>
      <c r="K35" s="23" t="s">
        <v>159</v>
      </c>
      <c r="L35" s="109">
        <v>8129</v>
      </c>
      <c r="M35" s="110">
        <v>4.3402583118429414E-2</v>
      </c>
      <c r="N35" s="109">
        <v>4552</v>
      </c>
      <c r="O35" s="110">
        <v>3.2749379474081804E-2</v>
      </c>
      <c r="P35" s="110">
        <v>0.78580843585237248</v>
      </c>
    </row>
    <row r="36" spans="2:16" ht="22.7" customHeight="1" x14ac:dyDescent="0.25">
      <c r="B36" s="20">
        <v>5</v>
      </c>
      <c r="C36" s="21" t="s">
        <v>33</v>
      </c>
      <c r="D36" s="107">
        <v>10235</v>
      </c>
      <c r="E36" s="108">
        <v>5.4646996951300902E-2</v>
      </c>
      <c r="F36" s="107">
        <v>6367</v>
      </c>
      <c r="G36" s="108">
        <v>4.5807403143997984E-2</v>
      </c>
      <c r="H36" s="108">
        <v>0.60750746034239045</v>
      </c>
      <c r="J36" s="20">
        <v>5</v>
      </c>
      <c r="K36" s="21" t="s">
        <v>155</v>
      </c>
      <c r="L36" s="107">
        <v>7663</v>
      </c>
      <c r="M36" s="108">
        <v>4.0914502944584152E-2</v>
      </c>
      <c r="N36" s="107">
        <v>5884</v>
      </c>
      <c r="O36" s="108">
        <v>4.2332458002086404E-2</v>
      </c>
      <c r="P36" s="108">
        <v>0.30234534330387497</v>
      </c>
    </row>
    <row r="37" spans="2:16" ht="22.7" customHeight="1" x14ac:dyDescent="0.25">
      <c r="B37" s="22">
        <v>6</v>
      </c>
      <c r="C37" s="23" t="s">
        <v>53</v>
      </c>
      <c r="D37" s="109">
        <v>9901</v>
      </c>
      <c r="E37" s="110">
        <v>5.2863694852450439E-2</v>
      </c>
      <c r="F37" s="109">
        <v>6284</v>
      </c>
      <c r="G37" s="110">
        <v>4.5210259361847548E-2</v>
      </c>
      <c r="H37" s="110">
        <v>0.57558879694462117</v>
      </c>
      <c r="J37" s="22">
        <v>6</v>
      </c>
      <c r="K37" s="23" t="s">
        <v>165</v>
      </c>
      <c r="L37" s="109">
        <v>7202</v>
      </c>
      <c r="M37" s="110">
        <v>3.8453118909943247E-2</v>
      </c>
      <c r="N37" s="109">
        <v>8584</v>
      </c>
      <c r="O37" s="110">
        <v>6.1757617180474116E-2</v>
      </c>
      <c r="P37" s="110">
        <v>-0.16099720410065232</v>
      </c>
    </row>
    <row r="38" spans="2:16" ht="22.7" customHeight="1" x14ac:dyDescent="0.25">
      <c r="B38" s="20">
        <v>7</v>
      </c>
      <c r="C38" s="21" t="s">
        <v>35</v>
      </c>
      <c r="D38" s="107">
        <v>8834</v>
      </c>
      <c r="E38" s="108">
        <v>4.7166738746242519E-2</v>
      </c>
      <c r="F38" s="107">
        <v>6791</v>
      </c>
      <c r="G38" s="108">
        <v>4.8857872585344797E-2</v>
      </c>
      <c r="H38" s="108">
        <v>0.30083934619349129</v>
      </c>
      <c r="J38" s="20">
        <v>7</v>
      </c>
      <c r="K38" s="21" t="s">
        <v>158</v>
      </c>
      <c r="L38" s="107">
        <v>6151</v>
      </c>
      <c r="M38" s="108">
        <v>3.2841590449189238E-2</v>
      </c>
      <c r="N38" s="107">
        <v>705</v>
      </c>
      <c r="O38" s="108">
        <v>5.0721248965790141E-3</v>
      </c>
      <c r="P38" s="108">
        <v>7.7248226950354617</v>
      </c>
    </row>
    <row r="39" spans="2:16" ht="22.7" customHeight="1" x14ac:dyDescent="0.25">
      <c r="B39" s="22">
        <v>8</v>
      </c>
      <c r="C39" s="23" t="s">
        <v>54</v>
      </c>
      <c r="D39" s="109">
        <v>8404</v>
      </c>
      <c r="E39" s="110">
        <v>4.4870870774668566E-2</v>
      </c>
      <c r="F39" s="109">
        <v>5136</v>
      </c>
      <c r="G39" s="110">
        <v>3.6950969459333072E-2</v>
      </c>
      <c r="H39" s="110">
        <v>0.63629283489096577</v>
      </c>
      <c r="J39" s="22">
        <v>8</v>
      </c>
      <c r="K39" s="23" t="s">
        <v>162</v>
      </c>
      <c r="L39" s="109">
        <v>5985</v>
      </c>
      <c r="M39" s="110">
        <v>3.1955278627604874E-2</v>
      </c>
      <c r="N39" s="109">
        <v>4507</v>
      </c>
      <c r="O39" s="110">
        <v>3.2425626821108673E-2</v>
      </c>
      <c r="P39" s="110">
        <v>0.32793432438429115</v>
      </c>
    </row>
    <row r="40" spans="2:16" ht="22.7" customHeight="1" x14ac:dyDescent="0.25">
      <c r="B40" s="20">
        <v>9</v>
      </c>
      <c r="C40" s="21" t="s">
        <v>55</v>
      </c>
      <c r="D40" s="107">
        <v>7712</v>
      </c>
      <c r="E40" s="108">
        <v>4.1176125108786765E-2</v>
      </c>
      <c r="F40" s="107">
        <v>3849</v>
      </c>
      <c r="G40" s="108">
        <v>2.7691643584301595E-2</v>
      </c>
      <c r="H40" s="108">
        <v>1.0036373083917902</v>
      </c>
      <c r="J40" s="20">
        <v>9</v>
      </c>
      <c r="K40" s="21" t="s">
        <v>186</v>
      </c>
      <c r="L40" s="107">
        <v>5165</v>
      </c>
      <c r="M40" s="108">
        <v>2.7577111798091761E-2</v>
      </c>
      <c r="N40" s="107">
        <v>4812</v>
      </c>
      <c r="O40" s="108">
        <v>3.4619950357926546E-2</v>
      </c>
      <c r="P40" s="108">
        <v>7.3358270989193786E-2</v>
      </c>
    </row>
    <row r="41" spans="2:16" ht="22.7" customHeight="1" x14ac:dyDescent="0.25">
      <c r="B41" s="22">
        <v>10</v>
      </c>
      <c r="C41" s="23" t="s">
        <v>41</v>
      </c>
      <c r="D41" s="109">
        <v>6138</v>
      </c>
      <c r="E41" s="110">
        <v>3.2772180487257933E-2</v>
      </c>
      <c r="F41" s="109">
        <v>4029</v>
      </c>
      <c r="G41" s="110">
        <v>2.8986654196194107E-2</v>
      </c>
      <c r="H41" s="110">
        <v>0.5234549516008935</v>
      </c>
      <c r="J41" s="22">
        <v>10</v>
      </c>
      <c r="K41" s="23" t="s">
        <v>184</v>
      </c>
      <c r="L41" s="109">
        <v>4737</v>
      </c>
      <c r="M41" s="110">
        <v>2.529192228219955E-2</v>
      </c>
      <c r="N41" s="109">
        <v>2217</v>
      </c>
      <c r="O41" s="110">
        <v>1.5950214036476132E-2</v>
      </c>
      <c r="P41" s="110">
        <v>1.1366711772665763</v>
      </c>
    </row>
    <row r="42" spans="2:16" ht="22.7" customHeight="1" x14ac:dyDescent="0.25">
      <c r="B42" s="149" t="s">
        <v>43</v>
      </c>
      <c r="C42" s="149"/>
      <c r="D42" s="120">
        <v>157892</v>
      </c>
      <c r="E42" s="121">
        <v>0.84302136225059132</v>
      </c>
      <c r="F42" s="111">
        <v>114183</v>
      </c>
      <c r="G42" s="112">
        <v>0.82148998165401632</v>
      </c>
      <c r="H42" s="112">
        <v>0.38279778951332499</v>
      </c>
      <c r="J42" s="149" t="s">
        <v>56</v>
      </c>
      <c r="K42" s="149"/>
      <c r="L42" s="111">
        <v>86897</v>
      </c>
      <c r="M42" s="112">
        <v>0.46396288168805028</v>
      </c>
      <c r="N42" s="111">
        <v>59635</v>
      </c>
      <c r="O42" s="112">
        <v>0.42904421022338934</v>
      </c>
      <c r="P42" s="112">
        <v>0.4571476481931751</v>
      </c>
    </row>
    <row r="43" spans="2:16" ht="22.7" customHeight="1" x14ac:dyDescent="0.25">
      <c r="B43" s="149" t="s">
        <v>45</v>
      </c>
      <c r="C43" s="149"/>
      <c r="D43" s="111">
        <v>29401</v>
      </c>
      <c r="E43" s="112">
        <v>0.15697863774940868</v>
      </c>
      <c r="F43" s="111">
        <v>24812</v>
      </c>
      <c r="G43" s="112">
        <v>0.17851001834598368</v>
      </c>
      <c r="H43" s="112">
        <v>0.18495083024343062</v>
      </c>
      <c r="J43" s="149" t="s">
        <v>57</v>
      </c>
      <c r="K43" s="149"/>
      <c r="L43" s="111">
        <v>100396</v>
      </c>
      <c r="M43" s="112">
        <v>0.53603711831194978</v>
      </c>
      <c r="N43" s="111">
        <v>79360</v>
      </c>
      <c r="O43" s="112">
        <v>0.57095578977661066</v>
      </c>
      <c r="P43" s="112">
        <v>0.26507056451612909</v>
      </c>
    </row>
    <row r="44" spans="2:16" ht="22.7" customHeight="1" x14ac:dyDescent="0.25">
      <c r="B44" s="152" t="s">
        <v>46</v>
      </c>
      <c r="C44" s="152"/>
      <c r="D44" s="113">
        <v>187293</v>
      </c>
      <c r="E44" s="114">
        <v>1</v>
      </c>
      <c r="F44" s="113">
        <v>138995</v>
      </c>
      <c r="G44" s="114">
        <v>1</v>
      </c>
      <c r="H44" s="115">
        <v>0.34748012518435911</v>
      </c>
      <c r="J44" s="152" t="s">
        <v>46</v>
      </c>
      <c r="K44" s="152"/>
      <c r="L44" s="113">
        <v>187293</v>
      </c>
      <c r="M44" s="114">
        <v>1</v>
      </c>
      <c r="N44" s="113">
        <v>138995</v>
      </c>
      <c r="O44" s="114">
        <v>1</v>
      </c>
      <c r="P44" s="115">
        <v>0.34748012518435911</v>
      </c>
    </row>
    <row r="45" spans="2:16" x14ac:dyDescent="0.25">
      <c r="B45" s="27" t="s">
        <v>47</v>
      </c>
      <c r="J45" s="27" t="s">
        <v>47</v>
      </c>
    </row>
    <row r="46" spans="2:16" x14ac:dyDescent="0.25">
      <c r="K46" s="27"/>
    </row>
    <row r="48" spans="2:16" ht="36.75" x14ac:dyDescent="0.65">
      <c r="B48" s="141" t="s">
        <v>243</v>
      </c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50" spans="2:16" ht="18.75" x14ac:dyDescent="0.25">
      <c r="B50" s="142" t="s">
        <v>58</v>
      </c>
      <c r="C50" s="142"/>
      <c r="D50" s="142"/>
      <c r="E50" s="142"/>
      <c r="F50" s="142"/>
      <c r="G50" s="142"/>
      <c r="H50" s="142"/>
      <c r="J50" s="142" t="s">
        <v>59</v>
      </c>
      <c r="K50" s="142"/>
      <c r="L50" s="142"/>
      <c r="M50" s="142"/>
      <c r="N50" s="142"/>
      <c r="O50" s="142"/>
      <c r="P50" s="142"/>
    </row>
    <row r="51" spans="2:16" ht="6" customHeight="1" x14ac:dyDescent="0.25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25">
      <c r="B52" s="155" t="s">
        <v>26</v>
      </c>
      <c r="C52" s="155" t="s">
        <v>27</v>
      </c>
      <c r="D52" s="156" t="str">
        <f>$D$6</f>
        <v>Rok narastająco Styczeń - Grudzień</v>
      </c>
      <c r="E52" s="156"/>
      <c r="F52" s="156"/>
      <c r="G52" s="156"/>
      <c r="H52" s="156"/>
      <c r="J52" s="155" t="s">
        <v>26</v>
      </c>
      <c r="K52" s="155" t="s">
        <v>28</v>
      </c>
      <c r="L52" s="156" t="str">
        <f>$D$6</f>
        <v>Rok narastająco Styczeń - Grudzień</v>
      </c>
      <c r="M52" s="156"/>
      <c r="N52" s="156"/>
      <c r="O52" s="156"/>
      <c r="P52" s="156"/>
    </row>
    <row r="53" spans="2:16" ht="20.100000000000001" customHeight="1" x14ac:dyDescent="0.25">
      <c r="B53" s="155"/>
      <c r="C53" s="155"/>
      <c r="D53" s="157">
        <f>$D$7</f>
        <v>2023</v>
      </c>
      <c r="E53" s="157"/>
      <c r="F53" s="157">
        <f>$F$7</f>
        <v>2022</v>
      </c>
      <c r="G53" s="157"/>
      <c r="H53" s="155" t="s">
        <v>2</v>
      </c>
      <c r="J53" s="155"/>
      <c r="K53" s="155"/>
      <c r="L53" s="157">
        <f>$D$7</f>
        <v>2023</v>
      </c>
      <c r="M53" s="157"/>
      <c r="N53" s="157">
        <f>$F$7</f>
        <v>2022</v>
      </c>
      <c r="O53" s="157"/>
      <c r="P53" s="155" t="s">
        <v>2</v>
      </c>
    </row>
    <row r="54" spans="2:16" ht="20.100000000000001" customHeight="1" x14ac:dyDescent="0.25">
      <c r="B54" s="155"/>
      <c r="C54" s="155"/>
      <c r="D54" s="28" t="s">
        <v>30</v>
      </c>
      <c r="E54" s="29" t="s">
        <v>31</v>
      </c>
      <c r="F54" s="28" t="s">
        <v>30</v>
      </c>
      <c r="G54" s="29" t="s">
        <v>31</v>
      </c>
      <c r="H54" s="155"/>
      <c r="J54" s="155"/>
      <c r="K54" s="155"/>
      <c r="L54" s="28" t="s">
        <v>30</v>
      </c>
      <c r="M54" s="29" t="s">
        <v>31</v>
      </c>
      <c r="N54" s="28" t="s">
        <v>30</v>
      </c>
      <c r="O54" s="29" t="s">
        <v>31</v>
      </c>
      <c r="P54" s="155"/>
    </row>
    <row r="55" spans="2:16" ht="22.7" customHeight="1" x14ac:dyDescent="0.25">
      <c r="B55" s="20">
        <v>1</v>
      </c>
      <c r="C55" s="21" t="s">
        <v>35</v>
      </c>
      <c r="D55" s="107">
        <v>1631</v>
      </c>
      <c r="E55" s="108">
        <v>0.12383266266798269</v>
      </c>
      <c r="F55" s="107">
        <v>1516</v>
      </c>
      <c r="G55" s="108">
        <v>0.14516901273580388</v>
      </c>
      <c r="H55" s="108">
        <v>7.5857519788918193E-2</v>
      </c>
      <c r="I55" s="30"/>
      <c r="J55" s="20">
        <v>1</v>
      </c>
      <c r="K55" s="21" t="s">
        <v>191</v>
      </c>
      <c r="L55" s="107">
        <v>1044</v>
      </c>
      <c r="M55" s="108">
        <v>5.5741538658679183E-3</v>
      </c>
      <c r="N55" s="107">
        <v>322</v>
      </c>
      <c r="O55" s="108">
        <v>2.3166300946077197E-3</v>
      </c>
      <c r="P55" s="108">
        <v>2.2422360248447206</v>
      </c>
    </row>
    <row r="56" spans="2:16" ht="22.7" customHeight="1" x14ac:dyDescent="0.25">
      <c r="B56" s="22">
        <v>2</v>
      </c>
      <c r="C56" s="23" t="s">
        <v>52</v>
      </c>
      <c r="D56" s="109">
        <v>1540</v>
      </c>
      <c r="E56" s="110">
        <v>0.11692354415002658</v>
      </c>
      <c r="F56" s="109">
        <v>1032</v>
      </c>
      <c r="G56" s="110">
        <v>9.8822177535191041E-2</v>
      </c>
      <c r="H56" s="110">
        <v>0.49224806201550386</v>
      </c>
      <c r="I56" s="30"/>
      <c r="J56" s="22">
        <v>2</v>
      </c>
      <c r="K56" s="23" t="s">
        <v>231</v>
      </c>
      <c r="L56" s="109">
        <v>995</v>
      </c>
      <c r="M56" s="110">
        <v>5.3125317016653054E-3</v>
      </c>
      <c r="N56" s="109">
        <v>454</v>
      </c>
      <c r="O56" s="110">
        <v>3.2663045433288969E-3</v>
      </c>
      <c r="P56" s="110">
        <v>1.1916299559471364</v>
      </c>
    </row>
    <row r="57" spans="2:16" ht="22.7" customHeight="1" x14ac:dyDescent="0.25">
      <c r="B57" s="20">
        <v>3</v>
      </c>
      <c r="C57" s="21" t="s">
        <v>55</v>
      </c>
      <c r="D57" s="107">
        <v>1470</v>
      </c>
      <c r="E57" s="108">
        <v>0.11160883759775264</v>
      </c>
      <c r="F57" s="107">
        <v>322</v>
      </c>
      <c r="G57" s="108">
        <v>3.0834051517763094E-2</v>
      </c>
      <c r="H57" s="108">
        <v>3.5652173913043477</v>
      </c>
      <c r="I57" s="30"/>
      <c r="J57" s="20">
        <v>3</v>
      </c>
      <c r="K57" s="21" t="s">
        <v>186</v>
      </c>
      <c r="L57" s="107">
        <v>966</v>
      </c>
      <c r="M57" s="108">
        <v>5.1576940942800855E-3</v>
      </c>
      <c r="N57" s="107">
        <v>551</v>
      </c>
      <c r="O57" s="108">
        <v>3.9641713730709741E-3</v>
      </c>
      <c r="P57" s="108">
        <v>0.75317604355716883</v>
      </c>
    </row>
    <row r="58" spans="2:16" ht="22.7" customHeight="1" x14ac:dyDescent="0.25">
      <c r="B58" s="22">
        <v>4</v>
      </c>
      <c r="C58" s="23" t="s">
        <v>33</v>
      </c>
      <c r="D58" s="109">
        <v>1279</v>
      </c>
      <c r="E58" s="110">
        <v>9.7107281147976621E-2</v>
      </c>
      <c r="F58" s="109">
        <v>1001</v>
      </c>
      <c r="G58" s="110">
        <v>9.5853681892176579E-2</v>
      </c>
      <c r="H58" s="110">
        <v>0.27772227772227764</v>
      </c>
      <c r="I58" s="30"/>
      <c r="J58" s="22">
        <v>4</v>
      </c>
      <c r="K58" s="23" t="s">
        <v>232</v>
      </c>
      <c r="L58" s="109">
        <v>640</v>
      </c>
      <c r="M58" s="110">
        <v>3.4171058181565782E-3</v>
      </c>
      <c r="N58" s="109">
        <v>334</v>
      </c>
      <c r="O58" s="110">
        <v>2.4029641354005541E-3</v>
      </c>
      <c r="P58" s="110">
        <v>0.91616766467065869</v>
      </c>
    </row>
    <row r="59" spans="2:16" ht="22.7" customHeight="1" x14ac:dyDescent="0.25">
      <c r="B59" s="20">
        <v>5</v>
      </c>
      <c r="C59" s="21" t="s">
        <v>37</v>
      </c>
      <c r="D59" s="107">
        <v>1196</v>
      </c>
      <c r="E59" s="108">
        <v>9.0805557664566092E-2</v>
      </c>
      <c r="F59" s="107">
        <v>1281</v>
      </c>
      <c r="G59" s="108">
        <v>0.12266590060327492</v>
      </c>
      <c r="H59" s="108">
        <v>-6.6354410616705661E-2</v>
      </c>
      <c r="I59" s="30"/>
      <c r="J59" s="20">
        <v>5</v>
      </c>
      <c r="K59" s="21" t="s">
        <v>233</v>
      </c>
      <c r="L59" s="107">
        <v>426</v>
      </c>
      <c r="M59" s="108">
        <v>2.2745110602104724E-3</v>
      </c>
      <c r="N59" s="107">
        <v>0</v>
      </c>
      <c r="O59" s="108">
        <v>0</v>
      </c>
      <c r="P59" s="108" t="s">
        <v>230</v>
      </c>
    </row>
    <row r="60" spans="2:16" ht="22.7" customHeight="1" x14ac:dyDescent="0.25">
      <c r="B60" s="22">
        <v>6</v>
      </c>
      <c r="C60" s="23" t="s">
        <v>60</v>
      </c>
      <c r="D60" s="109">
        <v>1015</v>
      </c>
      <c r="E60" s="110">
        <v>7.7063245007972056E-2</v>
      </c>
      <c r="F60" s="109">
        <v>454</v>
      </c>
      <c r="G60" s="110">
        <v>4.3474097481566602E-2</v>
      </c>
      <c r="H60" s="110">
        <v>1.2356828193832601</v>
      </c>
      <c r="I60" s="30"/>
      <c r="J60" s="22">
        <v>6</v>
      </c>
      <c r="K60" s="23" t="s">
        <v>234</v>
      </c>
      <c r="L60" s="109">
        <v>413</v>
      </c>
      <c r="M60" s="110">
        <v>2.205101098279167E-3</v>
      </c>
      <c r="N60" s="109">
        <v>262</v>
      </c>
      <c r="O60" s="110">
        <v>1.8849598906435483E-3</v>
      </c>
      <c r="P60" s="110">
        <v>0.57633587786259532</v>
      </c>
    </row>
    <row r="61" spans="2:16" ht="22.7" customHeight="1" x14ac:dyDescent="0.25">
      <c r="B61" s="20">
        <v>7</v>
      </c>
      <c r="C61" s="21" t="s">
        <v>36</v>
      </c>
      <c r="D61" s="107">
        <v>757</v>
      </c>
      <c r="E61" s="108">
        <v>5.7474755143876698E-2</v>
      </c>
      <c r="F61" s="107">
        <v>395</v>
      </c>
      <c r="G61" s="108">
        <v>3.7824379967442305E-2</v>
      </c>
      <c r="H61" s="108">
        <v>0.91645569620253164</v>
      </c>
      <c r="I61" s="30"/>
      <c r="J61" s="20">
        <v>7</v>
      </c>
      <c r="K61" s="21" t="s">
        <v>159</v>
      </c>
      <c r="L61" s="107">
        <v>411</v>
      </c>
      <c r="M61" s="108">
        <v>2.1944226425974277E-3</v>
      </c>
      <c r="N61" s="107">
        <v>208</v>
      </c>
      <c r="O61" s="108">
        <v>1.4964567070757941E-3</v>
      </c>
      <c r="P61" s="108">
        <v>0.97596153846153855</v>
      </c>
    </row>
    <row r="62" spans="2:16" ht="22.7" customHeight="1" x14ac:dyDescent="0.25">
      <c r="B62" s="22">
        <v>8</v>
      </c>
      <c r="C62" s="23" t="s">
        <v>61</v>
      </c>
      <c r="D62" s="109">
        <v>543</v>
      </c>
      <c r="E62" s="110">
        <v>4.12269379697821E-2</v>
      </c>
      <c r="F62" s="109">
        <v>508</v>
      </c>
      <c r="G62" s="110">
        <v>4.8645025375849853E-2</v>
      </c>
      <c r="H62" s="110">
        <v>6.889763779527569E-2</v>
      </c>
      <c r="I62" s="30"/>
      <c r="J62" s="22">
        <v>8</v>
      </c>
      <c r="K62" s="23" t="s">
        <v>188</v>
      </c>
      <c r="L62" s="109">
        <v>406</v>
      </c>
      <c r="M62" s="110">
        <v>2.1677265033930794E-3</v>
      </c>
      <c r="N62" s="109">
        <v>209</v>
      </c>
      <c r="O62" s="110">
        <v>1.5036512104751969E-3</v>
      </c>
      <c r="P62" s="110">
        <v>0.94258373205741619</v>
      </c>
    </row>
    <row r="63" spans="2:16" ht="22.7" customHeight="1" x14ac:dyDescent="0.25">
      <c r="B63" s="20">
        <v>9</v>
      </c>
      <c r="C63" s="21" t="s">
        <v>51</v>
      </c>
      <c r="D63" s="107">
        <v>419</v>
      </c>
      <c r="E63" s="108">
        <v>3.181231493432541E-2</v>
      </c>
      <c r="F63" s="107">
        <v>524</v>
      </c>
      <c r="G63" s="108">
        <v>5.0177152159341189E-2</v>
      </c>
      <c r="H63" s="108">
        <v>-0.20038167938931295</v>
      </c>
      <c r="I63" s="30"/>
      <c r="J63" s="20">
        <v>9</v>
      </c>
      <c r="K63" s="21" t="s">
        <v>246</v>
      </c>
      <c r="L63" s="107">
        <v>345</v>
      </c>
      <c r="M63" s="108">
        <v>1.8420336051000305E-3</v>
      </c>
      <c r="N63" s="107">
        <v>308</v>
      </c>
      <c r="O63" s="108">
        <v>2.2159070470160799E-3</v>
      </c>
      <c r="P63" s="108">
        <v>0.12012987012987009</v>
      </c>
    </row>
    <row r="64" spans="2:16" ht="22.7" customHeight="1" x14ac:dyDescent="0.25">
      <c r="B64" s="22">
        <v>10</v>
      </c>
      <c r="C64" s="23" t="s">
        <v>62</v>
      </c>
      <c r="D64" s="109">
        <v>408</v>
      </c>
      <c r="E64" s="110">
        <v>3.0977146761825222E-2</v>
      </c>
      <c r="F64" s="109">
        <v>521</v>
      </c>
      <c r="G64" s="110">
        <v>4.9889878387436561E-2</v>
      </c>
      <c r="H64" s="110">
        <v>-0.21689059500959695</v>
      </c>
      <c r="I64" s="30"/>
      <c r="J64" s="22">
        <v>10</v>
      </c>
      <c r="K64" s="23" t="s">
        <v>250</v>
      </c>
      <c r="L64" s="109">
        <v>274</v>
      </c>
      <c r="M64" s="110">
        <v>1.4629484283982851E-3</v>
      </c>
      <c r="N64" s="109">
        <v>176</v>
      </c>
      <c r="O64" s="110">
        <v>1.2662325982949027E-3</v>
      </c>
      <c r="P64" s="110">
        <v>0.55681818181818188</v>
      </c>
    </row>
    <row r="65" spans="2:16" ht="22.7" customHeight="1" x14ac:dyDescent="0.25">
      <c r="B65" s="149" t="s">
        <v>42</v>
      </c>
      <c r="C65" s="149"/>
      <c r="D65" s="111">
        <v>10258</v>
      </c>
      <c r="E65" s="112">
        <v>0.77883228304608609</v>
      </c>
      <c r="F65" s="122">
        <v>7554</v>
      </c>
      <c r="G65" s="112">
        <v>0.72335535765584602</v>
      </c>
      <c r="H65" s="112">
        <v>0.35795604977495366</v>
      </c>
      <c r="J65" s="149" t="s">
        <v>56</v>
      </c>
      <c r="K65" s="149"/>
      <c r="L65" s="122">
        <v>5920</v>
      </c>
      <c r="M65" s="112">
        <v>3.160822881794835E-2</v>
      </c>
      <c r="N65" s="122">
        <v>2824</v>
      </c>
      <c r="O65" s="112">
        <v>2.0317277599913666E-2</v>
      </c>
      <c r="P65" s="112">
        <v>1.0963172804532579</v>
      </c>
    </row>
    <row r="66" spans="2:16" ht="22.7" customHeight="1" x14ac:dyDescent="0.25">
      <c r="B66" s="149" t="s">
        <v>44</v>
      </c>
      <c r="C66" s="149"/>
      <c r="D66" s="111">
        <v>2913</v>
      </c>
      <c r="E66" s="112">
        <v>0.22116771695391391</v>
      </c>
      <c r="F66" s="122">
        <v>2889</v>
      </c>
      <c r="G66" s="112">
        <v>0.27664464234415398</v>
      </c>
      <c r="H66" s="112">
        <v>8.3073727933540287E-3</v>
      </c>
      <c r="J66" s="149" t="s">
        <v>57</v>
      </c>
      <c r="K66" s="149"/>
      <c r="L66" s="122">
        <v>7251</v>
      </c>
      <c r="M66" s="112">
        <v>3.871474107414586E-2</v>
      </c>
      <c r="N66" s="122">
        <v>7619</v>
      </c>
      <c r="O66" s="112">
        <v>5.4814921400050363E-2</v>
      </c>
      <c r="P66" s="112">
        <v>-4.830030187688672E-2</v>
      </c>
    </row>
    <row r="67" spans="2:16" ht="22.7" customHeight="1" x14ac:dyDescent="0.25">
      <c r="B67" s="158" t="s">
        <v>46</v>
      </c>
      <c r="C67" s="158"/>
      <c r="D67" s="113">
        <v>13171</v>
      </c>
      <c r="E67" s="118">
        <v>1</v>
      </c>
      <c r="F67" s="123">
        <v>10443</v>
      </c>
      <c r="G67" s="118">
        <v>1</v>
      </c>
      <c r="H67" s="119">
        <v>0.26122761658527249</v>
      </c>
      <c r="J67" s="158" t="s">
        <v>46</v>
      </c>
      <c r="K67" s="158"/>
      <c r="L67" s="123">
        <v>13171</v>
      </c>
      <c r="M67" s="118">
        <v>1</v>
      </c>
      <c r="N67" s="123">
        <v>10443</v>
      </c>
      <c r="O67" s="118">
        <v>1</v>
      </c>
      <c r="P67" s="119">
        <v>0.26122761658527249</v>
      </c>
    </row>
    <row r="68" spans="2:16" x14ac:dyDescent="0.25">
      <c r="B68" s="27" t="s">
        <v>47</v>
      </c>
      <c r="J68" s="27" t="s">
        <v>47</v>
      </c>
    </row>
    <row r="72" spans="2:16" ht="6" customHeight="1" x14ac:dyDescent="0.25"/>
    <row r="73" spans="2:16" ht="20.100000000000001" customHeight="1" x14ac:dyDescent="0.25"/>
    <row r="74" spans="2:16" ht="20.100000000000001" customHeight="1" x14ac:dyDescent="0.25"/>
    <row r="75" spans="2:16" ht="20.100000000000001" customHeight="1" x14ac:dyDescent="0.25"/>
    <row r="77" spans="2:16" ht="15" customHeight="1" x14ac:dyDescent="0.25"/>
    <row r="78" spans="2:16" ht="15" customHeight="1" x14ac:dyDescent="0.25"/>
    <row r="80" spans="2:16" ht="15" customHeight="1" x14ac:dyDescent="0.25"/>
    <row r="88" ht="20.100000000000001" customHeight="1" x14ac:dyDescent="0.25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79" priority="3" operator="lessThan">
      <formula>0</formula>
    </cfRule>
  </conditionalFormatting>
  <conditionalFormatting sqref="H3:H7 P4:P7 H9:H19 P9:P22 H21:H24 H26:H30 P27:P30 P32:P45 H32:H47 H49:H53 P50:P53 P55:P68 H55:H70 H90:H1048576">
    <cfRule type="cellIs" dxfId="78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26" style="5" customWidth="1"/>
    <col min="4" max="8" width="10.7109375" style="5" customWidth="1"/>
    <col min="9" max="9" width="11.28515625" style="5" customWidth="1"/>
    <col min="10" max="10" width="9.7109375" style="5" customWidth="1"/>
    <col min="11" max="11" width="26" style="5" customWidth="1"/>
    <col min="12" max="16" width="10.7109375" style="5" customWidth="1"/>
    <col min="17" max="1024" width="9.140625" style="5"/>
  </cols>
  <sheetData>
    <row r="2" spans="2:16" ht="36.75" x14ac:dyDescent="0.65">
      <c r="B2" s="141" t="s">
        <v>64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4" spans="2:16" ht="18.75" x14ac:dyDescent="0.35">
      <c r="B4" s="142" t="s">
        <v>239</v>
      </c>
      <c r="C4" s="142"/>
      <c r="D4" s="142"/>
      <c r="E4" s="142"/>
      <c r="F4" s="142"/>
      <c r="G4" s="142"/>
      <c r="H4" s="142"/>
      <c r="I4" s="31"/>
      <c r="J4" s="142" t="s">
        <v>240</v>
      </c>
      <c r="K4" s="142"/>
      <c r="L4" s="142"/>
      <c r="M4" s="142"/>
      <c r="N4" s="142"/>
      <c r="O4" s="142"/>
      <c r="P4" s="142"/>
    </row>
    <row r="5" spans="2:16" ht="6" customHeight="1" x14ac:dyDescent="0.25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25">
      <c r="B6" s="155" t="s">
        <v>26</v>
      </c>
      <c r="C6" s="155" t="s">
        <v>27</v>
      </c>
      <c r="D6" s="156" t="str">
        <f>'Osobowe - rankingi'!D6</f>
        <v>Rok narastająco Styczeń - Grudzień</v>
      </c>
      <c r="E6" s="156"/>
      <c r="F6" s="156"/>
      <c r="G6" s="156"/>
      <c r="H6" s="156"/>
      <c r="I6" s="32"/>
      <c r="J6" s="155" t="s">
        <v>26</v>
      </c>
      <c r="K6" s="155" t="s">
        <v>28</v>
      </c>
      <c r="L6" s="156" t="str">
        <f>D6</f>
        <v>Rok narastająco Styczeń - Grudzień</v>
      </c>
      <c r="M6" s="156"/>
      <c r="N6" s="156"/>
      <c r="O6" s="156"/>
      <c r="P6" s="156"/>
    </row>
    <row r="7" spans="2:16" ht="20.100000000000001" customHeight="1" x14ac:dyDescent="0.25">
      <c r="B7" s="155"/>
      <c r="C7" s="155"/>
      <c r="D7" s="157">
        <f>'Osobowe - rankingi'!D7</f>
        <v>2023</v>
      </c>
      <c r="E7" s="157"/>
      <c r="F7" s="157">
        <f>'Osobowe - rankingi'!F7</f>
        <v>2022</v>
      </c>
      <c r="G7" s="157"/>
      <c r="H7" s="155" t="s">
        <v>65</v>
      </c>
      <c r="I7" s="32"/>
      <c r="J7" s="155"/>
      <c r="K7" s="155"/>
      <c r="L7" s="157">
        <f>D7</f>
        <v>2023</v>
      </c>
      <c r="M7" s="157"/>
      <c r="N7" s="157">
        <f>F7</f>
        <v>2022</v>
      </c>
      <c r="O7" s="157"/>
      <c r="P7" s="155" t="s">
        <v>65</v>
      </c>
    </row>
    <row r="8" spans="2:16" ht="20.100000000000001" customHeight="1" x14ac:dyDescent="0.25">
      <c r="B8" s="155"/>
      <c r="C8" s="155"/>
      <c r="D8" s="33" t="s">
        <v>30</v>
      </c>
      <c r="E8" s="29" t="s">
        <v>31</v>
      </c>
      <c r="F8" s="28" t="s">
        <v>30</v>
      </c>
      <c r="G8" s="29" t="s">
        <v>31</v>
      </c>
      <c r="H8" s="155"/>
      <c r="I8" s="32"/>
      <c r="J8" s="155"/>
      <c r="K8" s="155"/>
      <c r="L8" s="28" t="s">
        <v>30</v>
      </c>
      <c r="M8" s="29" t="s">
        <v>31</v>
      </c>
      <c r="N8" s="28" t="s">
        <v>30</v>
      </c>
      <c r="O8" s="29" t="s">
        <v>31</v>
      </c>
      <c r="P8" s="155"/>
    </row>
    <row r="9" spans="2:16" ht="22.7" customHeight="1" x14ac:dyDescent="0.25">
      <c r="B9" s="20">
        <v>1</v>
      </c>
      <c r="C9" s="21" t="s">
        <v>66</v>
      </c>
      <c r="D9" s="107">
        <v>794</v>
      </c>
      <c r="E9" s="108">
        <v>0.32408163265306122</v>
      </c>
      <c r="F9" s="107">
        <v>149</v>
      </c>
      <c r="G9" s="108">
        <v>0.10537482319660538</v>
      </c>
      <c r="H9" s="108">
        <v>4.3288590604026842</v>
      </c>
      <c r="J9" s="20">
        <v>1</v>
      </c>
      <c r="K9" s="21" t="s">
        <v>211</v>
      </c>
      <c r="L9" s="107">
        <v>794</v>
      </c>
      <c r="M9" s="108">
        <v>0.32408163265306122</v>
      </c>
      <c r="N9" s="107">
        <v>149</v>
      </c>
      <c r="O9" s="108">
        <v>0.10537482319660538</v>
      </c>
      <c r="P9" s="108">
        <v>4.3288590604026842</v>
      </c>
    </row>
    <row r="10" spans="2:16" ht="22.7" customHeight="1" x14ac:dyDescent="0.25">
      <c r="B10" s="22">
        <v>2</v>
      </c>
      <c r="C10" s="23" t="s">
        <v>35</v>
      </c>
      <c r="D10" s="109">
        <v>430</v>
      </c>
      <c r="E10" s="110">
        <v>0.17551020408163265</v>
      </c>
      <c r="F10" s="109">
        <v>368</v>
      </c>
      <c r="G10" s="110">
        <v>0.26025459688826025</v>
      </c>
      <c r="H10" s="110">
        <v>0.16847826086956519</v>
      </c>
      <c r="J10" s="22">
        <v>2</v>
      </c>
      <c r="K10" s="23" t="s">
        <v>209</v>
      </c>
      <c r="L10" s="109">
        <v>251</v>
      </c>
      <c r="M10" s="110">
        <v>0.10244897959183673</v>
      </c>
      <c r="N10" s="109">
        <v>283</v>
      </c>
      <c r="O10" s="110">
        <v>0.20014144271570014</v>
      </c>
      <c r="P10" s="110">
        <v>-0.11307420494699649</v>
      </c>
    </row>
    <row r="11" spans="2:16" ht="22.7" customHeight="1" x14ac:dyDescent="0.25">
      <c r="B11" s="20">
        <v>3</v>
      </c>
      <c r="C11" s="21" t="s">
        <v>34</v>
      </c>
      <c r="D11" s="107">
        <v>237</v>
      </c>
      <c r="E11" s="108">
        <v>9.6734693877551015E-2</v>
      </c>
      <c r="F11" s="107">
        <v>76</v>
      </c>
      <c r="G11" s="108">
        <v>5.3748231966053751E-2</v>
      </c>
      <c r="H11" s="108">
        <v>2.1184210526315788</v>
      </c>
      <c r="J11" s="20">
        <v>3</v>
      </c>
      <c r="K11" s="21" t="s">
        <v>235</v>
      </c>
      <c r="L11" s="107">
        <v>230</v>
      </c>
      <c r="M11" s="108">
        <v>9.3877551020408165E-2</v>
      </c>
      <c r="N11" s="107">
        <v>50</v>
      </c>
      <c r="O11" s="108">
        <v>3.536067892503536E-2</v>
      </c>
      <c r="P11" s="108">
        <v>3.5999999999999996</v>
      </c>
    </row>
    <row r="12" spans="2:16" ht="22.7" customHeight="1" x14ac:dyDescent="0.25">
      <c r="B12" s="22">
        <v>4</v>
      </c>
      <c r="C12" s="23" t="s">
        <v>67</v>
      </c>
      <c r="D12" s="109">
        <v>229</v>
      </c>
      <c r="E12" s="110">
        <v>9.3469387755102037E-2</v>
      </c>
      <c r="F12" s="109">
        <v>216</v>
      </c>
      <c r="G12" s="110">
        <v>0.15275813295615276</v>
      </c>
      <c r="H12" s="110">
        <v>6.0185185185185119E-2</v>
      </c>
      <c r="J12" s="22">
        <v>4</v>
      </c>
      <c r="K12" s="23" t="s">
        <v>236</v>
      </c>
      <c r="L12" s="109">
        <v>158</v>
      </c>
      <c r="M12" s="110">
        <v>6.4489795918367343E-2</v>
      </c>
      <c r="N12" s="109">
        <v>169</v>
      </c>
      <c r="O12" s="110">
        <v>0.11951909476661952</v>
      </c>
      <c r="P12" s="110">
        <v>-6.5088757396449703E-2</v>
      </c>
    </row>
    <row r="13" spans="2:16" ht="22.7" customHeight="1" x14ac:dyDescent="0.25">
      <c r="B13" s="20">
        <v>5</v>
      </c>
      <c r="C13" s="21" t="s">
        <v>51</v>
      </c>
      <c r="D13" s="107">
        <v>148</v>
      </c>
      <c r="E13" s="108">
        <v>6.0408163265306125E-2</v>
      </c>
      <c r="F13" s="107">
        <v>34</v>
      </c>
      <c r="G13" s="108">
        <v>2.4045261669024046E-2</v>
      </c>
      <c r="H13" s="108">
        <v>3.3529411764705879</v>
      </c>
      <c r="J13" s="20">
        <v>5</v>
      </c>
      <c r="K13" s="21" t="s">
        <v>237</v>
      </c>
      <c r="L13" s="107">
        <v>145</v>
      </c>
      <c r="M13" s="108">
        <v>5.9183673469387757E-2</v>
      </c>
      <c r="N13" s="107">
        <v>85</v>
      </c>
      <c r="O13" s="108">
        <v>6.0113154172560114E-2</v>
      </c>
      <c r="P13" s="108">
        <v>0.70588235294117641</v>
      </c>
    </row>
    <row r="14" spans="2:16" ht="22.7" customHeight="1" x14ac:dyDescent="0.25">
      <c r="B14" s="22">
        <v>6</v>
      </c>
      <c r="C14" s="23" t="s">
        <v>63</v>
      </c>
      <c r="D14" s="109">
        <v>124</v>
      </c>
      <c r="E14" s="110">
        <v>5.0612244897959187E-2</v>
      </c>
      <c r="F14" s="109">
        <v>93</v>
      </c>
      <c r="G14" s="110">
        <v>6.5770862800565766E-2</v>
      </c>
      <c r="H14" s="110">
        <v>0.33333333333333326</v>
      </c>
      <c r="J14" s="22">
        <v>6</v>
      </c>
      <c r="K14" s="23" t="s">
        <v>213</v>
      </c>
      <c r="L14" s="109">
        <v>107</v>
      </c>
      <c r="M14" s="110">
        <v>4.3673469387755105E-2</v>
      </c>
      <c r="N14" s="109">
        <v>5</v>
      </c>
      <c r="O14" s="110">
        <v>3.5360678925035359E-3</v>
      </c>
      <c r="P14" s="110">
        <v>20.399999999999999</v>
      </c>
    </row>
    <row r="15" spans="2:16" ht="22.7" customHeight="1" x14ac:dyDescent="0.25">
      <c r="B15" s="20">
        <v>7</v>
      </c>
      <c r="C15" s="21" t="s">
        <v>68</v>
      </c>
      <c r="D15" s="107">
        <v>104</v>
      </c>
      <c r="E15" s="108">
        <v>4.2448979591836737E-2</v>
      </c>
      <c r="F15" s="107">
        <v>12</v>
      </c>
      <c r="G15" s="108">
        <v>8.4865629420084864E-3</v>
      </c>
      <c r="H15" s="108">
        <v>7.6666666666666661</v>
      </c>
      <c r="J15" s="20">
        <v>7</v>
      </c>
      <c r="K15" s="21" t="s">
        <v>244</v>
      </c>
      <c r="L15" s="107">
        <v>68</v>
      </c>
      <c r="M15" s="108">
        <v>2.7755102040816326E-2</v>
      </c>
      <c r="N15" s="107">
        <v>67</v>
      </c>
      <c r="O15" s="108">
        <v>4.7383309759547382E-2</v>
      </c>
      <c r="P15" s="108">
        <v>1.4925373134328401E-2</v>
      </c>
    </row>
    <row r="16" spans="2:16" ht="22.7" customHeight="1" x14ac:dyDescent="0.25">
      <c r="B16" s="22">
        <v>8</v>
      </c>
      <c r="C16" s="23" t="s">
        <v>69</v>
      </c>
      <c r="D16" s="109">
        <v>86</v>
      </c>
      <c r="E16" s="110">
        <v>3.5102040816326528E-2</v>
      </c>
      <c r="F16" s="109">
        <v>196</v>
      </c>
      <c r="G16" s="110">
        <v>0.13861386138613863</v>
      </c>
      <c r="H16" s="110">
        <v>-0.56122448979591844</v>
      </c>
      <c r="J16" s="22">
        <v>8</v>
      </c>
      <c r="K16" s="23" t="s">
        <v>251</v>
      </c>
      <c r="L16" s="109">
        <v>61</v>
      </c>
      <c r="M16" s="110">
        <v>2.489795918367347E-2</v>
      </c>
      <c r="N16" s="109">
        <v>45</v>
      </c>
      <c r="O16" s="110">
        <v>3.1824611032531827E-2</v>
      </c>
      <c r="P16" s="110">
        <v>0.35555555555555562</v>
      </c>
    </row>
    <row r="17" spans="2:16" ht="22.7" customHeight="1" x14ac:dyDescent="0.25">
      <c r="B17" s="20">
        <v>9</v>
      </c>
      <c r="C17" s="21" t="s">
        <v>41</v>
      </c>
      <c r="D17" s="107">
        <v>71</v>
      </c>
      <c r="E17" s="108">
        <v>2.8979591836734694E-2</v>
      </c>
      <c r="F17" s="107">
        <v>79</v>
      </c>
      <c r="G17" s="108">
        <v>5.586987270155587E-2</v>
      </c>
      <c r="H17" s="108">
        <v>-0.10126582278481011</v>
      </c>
      <c r="J17" s="20">
        <v>9</v>
      </c>
      <c r="K17" s="21" t="s">
        <v>255</v>
      </c>
      <c r="L17" s="107">
        <v>57</v>
      </c>
      <c r="M17" s="108">
        <v>2.3265306122448981E-2</v>
      </c>
      <c r="N17" s="107">
        <v>64</v>
      </c>
      <c r="O17" s="108">
        <v>4.5261669024045263E-2</v>
      </c>
      <c r="P17" s="108">
        <v>-0.109375</v>
      </c>
    </row>
    <row r="18" spans="2:16" ht="22.7" customHeight="1" x14ac:dyDescent="0.25">
      <c r="B18" s="22">
        <v>10</v>
      </c>
      <c r="C18" s="23" t="s">
        <v>179</v>
      </c>
      <c r="D18" s="109">
        <v>56</v>
      </c>
      <c r="E18" s="110">
        <v>2.2857142857142857E-2</v>
      </c>
      <c r="F18" s="109">
        <v>43</v>
      </c>
      <c r="G18" s="110">
        <v>3.0410183875530409E-2</v>
      </c>
      <c r="H18" s="110">
        <v>0.30232558139534893</v>
      </c>
      <c r="J18" s="22">
        <v>10</v>
      </c>
      <c r="K18" s="23" t="s">
        <v>256</v>
      </c>
      <c r="L18" s="109">
        <v>55</v>
      </c>
      <c r="M18" s="110">
        <v>2.2448979591836733E-2</v>
      </c>
      <c r="N18" s="109">
        <v>82</v>
      </c>
      <c r="O18" s="110">
        <v>5.7991513437057989E-2</v>
      </c>
      <c r="P18" s="110">
        <v>-0.32926829268292679</v>
      </c>
    </row>
    <row r="19" spans="2:16" ht="22.7" customHeight="1" x14ac:dyDescent="0.25">
      <c r="B19" s="149" t="s">
        <v>56</v>
      </c>
      <c r="C19" s="149"/>
      <c r="D19" s="122">
        <v>2279</v>
      </c>
      <c r="E19" s="112">
        <v>0.93020408163265311</v>
      </c>
      <c r="F19" s="122">
        <v>1266</v>
      </c>
      <c r="G19" s="112">
        <v>0.89533239038189538</v>
      </c>
      <c r="H19" s="112">
        <v>0.80015797788309628</v>
      </c>
      <c r="J19" s="149" t="s">
        <v>42</v>
      </c>
      <c r="K19" s="149"/>
      <c r="L19" s="122">
        <v>1926</v>
      </c>
      <c r="M19" s="112">
        <v>0.78612244897959183</v>
      </c>
      <c r="N19" s="122">
        <v>999</v>
      </c>
      <c r="O19" s="112">
        <v>0.70650636492220653</v>
      </c>
      <c r="P19" s="112">
        <v>0.927927927927928</v>
      </c>
    </row>
    <row r="20" spans="2:16" ht="22.7" customHeight="1" x14ac:dyDescent="0.25">
      <c r="B20" s="149" t="s">
        <v>57</v>
      </c>
      <c r="C20" s="149"/>
      <c r="D20" s="122">
        <v>171</v>
      </c>
      <c r="E20" s="112">
        <v>6.9795918367346943E-2</v>
      </c>
      <c r="F20" s="122">
        <v>148</v>
      </c>
      <c r="G20" s="112">
        <v>0.10466760961810467</v>
      </c>
      <c r="H20" s="112">
        <v>0.15540540540540548</v>
      </c>
      <c r="J20" s="149" t="s">
        <v>44</v>
      </c>
      <c r="K20" s="149"/>
      <c r="L20" s="122">
        <v>524</v>
      </c>
      <c r="M20" s="112">
        <v>0.21387755102040817</v>
      </c>
      <c r="N20" s="122">
        <v>415</v>
      </c>
      <c r="O20" s="112">
        <v>0.29349363507779347</v>
      </c>
      <c r="P20" s="112">
        <v>0.26265060240963845</v>
      </c>
    </row>
    <row r="21" spans="2:16" ht="22.7" customHeight="1" x14ac:dyDescent="0.25">
      <c r="B21" s="158" t="s">
        <v>46</v>
      </c>
      <c r="C21" s="158"/>
      <c r="D21" s="123">
        <v>2450</v>
      </c>
      <c r="E21" s="118">
        <v>1</v>
      </c>
      <c r="F21" s="123">
        <v>1414</v>
      </c>
      <c r="G21" s="118">
        <v>1</v>
      </c>
      <c r="H21" s="119">
        <v>0.73267326732673266</v>
      </c>
      <c r="J21" s="158" t="s">
        <v>46</v>
      </c>
      <c r="K21" s="158"/>
      <c r="L21" s="123">
        <v>2450</v>
      </c>
      <c r="M21" s="118">
        <v>1</v>
      </c>
      <c r="N21" s="123">
        <v>1414</v>
      </c>
      <c r="O21" s="118">
        <v>1</v>
      </c>
      <c r="P21" s="119">
        <v>0.73267326732673266</v>
      </c>
    </row>
    <row r="22" spans="2:16" x14ac:dyDescent="0.25">
      <c r="B22" s="27" t="s">
        <v>47</v>
      </c>
      <c r="J22" s="34" t="s">
        <v>47</v>
      </c>
    </row>
    <row r="26" spans="2:16" ht="6" customHeight="1" x14ac:dyDescent="0.25"/>
    <row r="27" spans="2:16" ht="20.100000000000001" customHeight="1" x14ac:dyDescent="0.25"/>
    <row r="28" spans="2:16" ht="20.100000000000001" customHeight="1" x14ac:dyDescent="0.25"/>
    <row r="29" spans="2:16" ht="20.100000000000001" customHeight="1" x14ac:dyDescent="0.25"/>
    <row r="31" spans="2:16" ht="15" customHeight="1" x14ac:dyDescent="0.25"/>
    <row r="32" spans="2:16" ht="15" customHeight="1" x14ac:dyDescent="0.25"/>
    <row r="34" ht="15" customHeight="1" x14ac:dyDescent="0.25"/>
    <row r="42" ht="20.100000000000001" customHeight="1" x14ac:dyDescent="0.25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77" priority="3" operator="lessThan">
      <formula>0</formula>
    </cfRule>
  </conditionalFormatting>
  <conditionalFormatting sqref="H3:H7 P4:P7 P9:P22 H9:H24 H44:H1048576">
    <cfRule type="cellIs" dxfId="76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="83" zoomScaleNormal="83" workbookViewId="0"/>
  </sheetViews>
  <sheetFormatPr defaultColWidth="9.140625" defaultRowHeight="15" x14ac:dyDescent="0.25"/>
  <cols>
    <col min="1" max="1" width="1.7109375" style="5" customWidth="1"/>
    <col min="2" max="2" width="9.7109375" style="5" customWidth="1"/>
    <col min="3" max="3" width="17.140625" style="5" customWidth="1"/>
    <col min="4" max="8" width="10.7109375" style="5" customWidth="1"/>
    <col min="9" max="9" width="11.28515625" style="5" customWidth="1"/>
    <col min="10" max="1024" width="9.140625" style="5"/>
  </cols>
  <sheetData>
    <row r="2" spans="2:8" ht="36.75" x14ac:dyDescent="0.65">
      <c r="B2" s="160" t="s">
        <v>64</v>
      </c>
      <c r="C2" s="160"/>
      <c r="D2" s="160"/>
      <c r="E2" s="160"/>
      <c r="F2" s="160"/>
      <c r="G2" s="160"/>
      <c r="H2" s="160"/>
    </row>
    <row r="4" spans="2:8" ht="18.75" x14ac:dyDescent="0.25">
      <c r="B4" s="191" t="s">
        <v>70</v>
      </c>
      <c r="C4" s="142"/>
      <c r="D4" s="142"/>
      <c r="E4" s="142"/>
      <c r="F4" s="142"/>
      <c r="G4" s="142"/>
      <c r="H4" s="142"/>
    </row>
    <row r="5" spans="2:8" ht="6" customHeight="1" x14ac:dyDescent="0.25">
      <c r="B5" s="16"/>
      <c r="C5" s="16"/>
      <c r="D5" s="16"/>
      <c r="E5" s="16"/>
      <c r="F5" s="16"/>
      <c r="G5" s="16"/>
      <c r="H5" s="17"/>
    </row>
    <row r="6" spans="2:8" ht="20.100000000000001" customHeight="1" x14ac:dyDescent="0.25">
      <c r="B6" s="155" t="s">
        <v>26</v>
      </c>
      <c r="C6" s="155" t="s">
        <v>27</v>
      </c>
      <c r="D6" s="156" t="str">
        <f>'Osobowe - rankingi'!D6</f>
        <v>Rok narastająco Styczeń - Grudzień</v>
      </c>
      <c r="E6" s="156"/>
      <c r="F6" s="156"/>
      <c r="G6" s="156"/>
      <c r="H6" s="156"/>
    </row>
    <row r="7" spans="2:8" ht="20.100000000000001" customHeight="1" x14ac:dyDescent="0.25">
      <c r="B7" s="155"/>
      <c r="C7" s="155"/>
      <c r="D7" s="157">
        <f>'Osobowe - rankingi'!D7</f>
        <v>2023</v>
      </c>
      <c r="E7" s="157"/>
      <c r="F7" s="157">
        <f>'Osobowe - rankingi'!F7</f>
        <v>2022</v>
      </c>
      <c r="G7" s="157"/>
      <c r="H7" s="155" t="s">
        <v>2</v>
      </c>
    </row>
    <row r="8" spans="2:8" ht="20.100000000000001" customHeight="1" x14ac:dyDescent="0.25">
      <c r="B8" s="155"/>
      <c r="C8" s="155"/>
      <c r="D8" s="28" t="s">
        <v>30</v>
      </c>
      <c r="E8" s="29" t="s">
        <v>31</v>
      </c>
      <c r="F8" s="28" t="s">
        <v>30</v>
      </c>
      <c r="G8" s="29" t="s">
        <v>31</v>
      </c>
      <c r="H8" s="155"/>
    </row>
    <row r="9" spans="2:8" ht="22.7" customHeight="1" x14ac:dyDescent="0.25">
      <c r="B9" s="20">
        <v>1</v>
      </c>
      <c r="C9" s="21" t="s">
        <v>71</v>
      </c>
      <c r="D9" s="107">
        <v>130</v>
      </c>
      <c r="E9" s="108">
        <v>0.26052104208416832</v>
      </c>
      <c r="F9" s="107">
        <v>19</v>
      </c>
      <c r="G9" s="108">
        <v>3.1045751633986929E-2</v>
      </c>
      <c r="H9" s="108">
        <v>5.8421052631578947</v>
      </c>
    </row>
    <row r="10" spans="2:8" ht="22.7" customHeight="1" x14ac:dyDescent="0.25">
      <c r="B10" s="35">
        <v>2</v>
      </c>
      <c r="C10" s="36" t="s">
        <v>238</v>
      </c>
      <c r="D10" s="124">
        <v>61</v>
      </c>
      <c r="E10" s="125">
        <v>0.12224448897795591</v>
      </c>
      <c r="F10" s="124">
        <v>72</v>
      </c>
      <c r="G10" s="125">
        <v>0.11764705882352941</v>
      </c>
      <c r="H10" s="125">
        <v>-0.15277777777777779</v>
      </c>
    </row>
    <row r="11" spans="2:8" ht="22.7" customHeight="1" x14ac:dyDescent="0.25">
      <c r="B11" s="20">
        <v>3</v>
      </c>
      <c r="C11" s="21" t="s">
        <v>72</v>
      </c>
      <c r="D11" s="107">
        <v>60</v>
      </c>
      <c r="E11" s="108">
        <v>0.12024048096192384</v>
      </c>
      <c r="F11" s="107">
        <v>111</v>
      </c>
      <c r="G11" s="108">
        <v>0.18137254901960784</v>
      </c>
      <c r="H11" s="108">
        <v>-0.45945945945945943</v>
      </c>
    </row>
    <row r="12" spans="2:8" ht="22.7" customHeight="1" x14ac:dyDescent="0.25">
      <c r="B12" s="35">
        <v>4</v>
      </c>
      <c r="C12" s="36" t="s">
        <v>37</v>
      </c>
      <c r="D12" s="124">
        <v>57</v>
      </c>
      <c r="E12" s="125">
        <v>0.11422845691382766</v>
      </c>
      <c r="F12" s="124">
        <v>40</v>
      </c>
      <c r="G12" s="125">
        <v>6.535947712418301E-2</v>
      </c>
      <c r="H12" s="125">
        <v>0.42500000000000004</v>
      </c>
    </row>
    <row r="13" spans="2:8" ht="22.7" customHeight="1" x14ac:dyDescent="0.25">
      <c r="B13" s="20">
        <v>5</v>
      </c>
      <c r="C13" s="21" t="s">
        <v>73</v>
      </c>
      <c r="D13" s="107">
        <v>39</v>
      </c>
      <c r="E13" s="108">
        <v>7.8156312625250496E-2</v>
      </c>
      <c r="F13" s="107">
        <v>70</v>
      </c>
      <c r="G13" s="108">
        <v>0.11437908496732026</v>
      </c>
      <c r="H13" s="108">
        <v>-0.44285714285714284</v>
      </c>
    </row>
    <row r="14" spans="2:8" ht="22.7" customHeight="1" x14ac:dyDescent="0.25">
      <c r="B14" s="159" t="s">
        <v>74</v>
      </c>
      <c r="C14" s="159"/>
      <c r="D14" s="122">
        <v>347</v>
      </c>
      <c r="E14" s="112">
        <v>0.69539078156312628</v>
      </c>
      <c r="F14" s="122">
        <v>312</v>
      </c>
      <c r="G14" s="112">
        <v>0.50980392156862742</v>
      </c>
      <c r="H14" s="112">
        <v>0.11217948717948723</v>
      </c>
    </row>
    <row r="15" spans="2:8" ht="22.7" customHeight="1" x14ac:dyDescent="0.25">
      <c r="B15" s="159" t="s">
        <v>75</v>
      </c>
      <c r="C15" s="159"/>
      <c r="D15" s="122">
        <v>152</v>
      </c>
      <c r="E15" s="112">
        <v>0.30460921843687377</v>
      </c>
      <c r="F15" s="122">
        <v>300</v>
      </c>
      <c r="G15" s="112">
        <v>0.49019607843137253</v>
      </c>
      <c r="H15" s="112">
        <v>-0.49333333333333329</v>
      </c>
    </row>
    <row r="16" spans="2:8" ht="22.7" customHeight="1" x14ac:dyDescent="0.25">
      <c r="B16" s="158" t="s">
        <v>46</v>
      </c>
      <c r="C16" s="158"/>
      <c r="D16" s="123">
        <v>499</v>
      </c>
      <c r="E16" s="118">
        <v>1</v>
      </c>
      <c r="F16" s="123">
        <v>612</v>
      </c>
      <c r="G16" s="118">
        <v>1</v>
      </c>
      <c r="H16" s="119">
        <v>-0.184640522875817</v>
      </c>
    </row>
    <row r="17" spans="2:8" x14ac:dyDescent="0.25">
      <c r="B17" s="27" t="s">
        <v>47</v>
      </c>
    </row>
    <row r="20" spans="2:8" ht="18.75" x14ac:dyDescent="0.25">
      <c r="B20" s="142" t="s">
        <v>76</v>
      </c>
      <c r="C20" s="142"/>
      <c r="D20" s="142"/>
      <c r="E20" s="142"/>
      <c r="F20" s="142"/>
      <c r="G20" s="142"/>
      <c r="H20" s="142"/>
    </row>
    <row r="21" spans="2:8" ht="6" customHeight="1" x14ac:dyDescent="0.25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25">
      <c r="B22" s="162" t="s">
        <v>26</v>
      </c>
      <c r="C22" s="162" t="s">
        <v>27</v>
      </c>
      <c r="D22" s="163" t="str">
        <f>'Osobowe - rankingi'!D6</f>
        <v>Rok narastająco Styczeń - Grudzień</v>
      </c>
      <c r="E22" s="163"/>
      <c r="F22" s="163"/>
      <c r="G22" s="163"/>
      <c r="H22" s="163"/>
    </row>
    <row r="23" spans="2:8" ht="20.100000000000001" customHeight="1" x14ac:dyDescent="0.25">
      <c r="B23" s="162"/>
      <c r="C23" s="162"/>
      <c r="D23" s="164">
        <f>'Osobowe - rankingi'!D7</f>
        <v>2023</v>
      </c>
      <c r="E23" s="164"/>
      <c r="F23" s="164">
        <f>'Osobowe - rankingi'!F7</f>
        <v>2022</v>
      </c>
      <c r="G23" s="164"/>
      <c r="H23" s="162" t="s">
        <v>2</v>
      </c>
    </row>
    <row r="24" spans="2:8" ht="20.100000000000001" customHeight="1" x14ac:dyDescent="0.25">
      <c r="B24" s="162"/>
      <c r="C24" s="162"/>
      <c r="D24" s="28" t="s">
        <v>30</v>
      </c>
      <c r="E24" s="37" t="s">
        <v>31</v>
      </c>
      <c r="F24" s="28" t="s">
        <v>30</v>
      </c>
      <c r="G24" s="37" t="s">
        <v>31</v>
      </c>
      <c r="H24" s="162"/>
    </row>
    <row r="25" spans="2:8" ht="22.7" customHeight="1" x14ac:dyDescent="0.25">
      <c r="B25" s="20">
        <v>1</v>
      </c>
      <c r="C25" s="21" t="s">
        <v>73</v>
      </c>
      <c r="D25" s="107">
        <v>241</v>
      </c>
      <c r="E25" s="108">
        <v>0.10428385980095196</v>
      </c>
      <c r="F25" s="107">
        <v>416</v>
      </c>
      <c r="G25" s="108">
        <v>0.15121773900399854</v>
      </c>
      <c r="H25" s="108">
        <v>-0.42067307692307687</v>
      </c>
    </row>
    <row r="26" spans="2:8" ht="22.7" customHeight="1" x14ac:dyDescent="0.25">
      <c r="B26" s="35">
        <v>2</v>
      </c>
      <c r="C26" s="36" t="s">
        <v>71</v>
      </c>
      <c r="D26" s="124">
        <v>234</v>
      </c>
      <c r="E26" s="125">
        <v>0.10125486802250108</v>
      </c>
      <c r="F26" s="124">
        <v>230</v>
      </c>
      <c r="G26" s="125">
        <v>8.3605961468556894E-2</v>
      </c>
      <c r="H26" s="125">
        <v>1.7391304347825987E-2</v>
      </c>
    </row>
    <row r="27" spans="2:8" ht="22.7" customHeight="1" x14ac:dyDescent="0.25">
      <c r="B27" s="20">
        <v>3</v>
      </c>
      <c r="C27" s="21" t="s">
        <v>72</v>
      </c>
      <c r="D27" s="107">
        <v>184</v>
      </c>
      <c r="E27" s="108">
        <v>7.9619212462137601E-2</v>
      </c>
      <c r="F27" s="107">
        <v>83</v>
      </c>
      <c r="G27" s="108">
        <v>3.0170846964740095E-2</v>
      </c>
      <c r="H27" s="108">
        <v>1.2168674698795181</v>
      </c>
    </row>
    <row r="28" spans="2:8" ht="22.7" customHeight="1" x14ac:dyDescent="0.25">
      <c r="B28" s="35">
        <v>4</v>
      </c>
      <c r="C28" s="36" t="s">
        <v>77</v>
      </c>
      <c r="D28" s="124">
        <v>172</v>
      </c>
      <c r="E28" s="125">
        <v>7.4426655127650371E-2</v>
      </c>
      <c r="F28" s="124">
        <v>134</v>
      </c>
      <c r="G28" s="125">
        <v>4.8709560159941837E-2</v>
      </c>
      <c r="H28" s="125">
        <v>0.28358208955223874</v>
      </c>
    </row>
    <row r="29" spans="2:8" ht="22.7" customHeight="1" x14ac:dyDescent="0.25">
      <c r="B29" s="20">
        <v>5</v>
      </c>
      <c r="C29" s="21" t="s">
        <v>247</v>
      </c>
      <c r="D29" s="107">
        <v>140</v>
      </c>
      <c r="E29" s="108">
        <v>6.0579835569017741E-2</v>
      </c>
      <c r="F29" s="107">
        <v>30</v>
      </c>
      <c r="G29" s="108">
        <v>1.0905125408942203E-2</v>
      </c>
      <c r="H29" s="108">
        <v>3.666666666666667</v>
      </c>
    </row>
    <row r="30" spans="2:8" ht="22.7" customHeight="1" x14ac:dyDescent="0.25">
      <c r="B30" s="159" t="s">
        <v>74</v>
      </c>
      <c r="C30" s="159"/>
      <c r="D30" s="122">
        <v>971</v>
      </c>
      <c r="E30" s="112">
        <v>0.42016443098225875</v>
      </c>
      <c r="F30" s="122">
        <v>893</v>
      </c>
      <c r="G30" s="112">
        <v>0.32460923300617955</v>
      </c>
      <c r="H30" s="112">
        <v>8.7346024636058228E-2</v>
      </c>
    </row>
    <row r="31" spans="2:8" ht="22.7" customHeight="1" x14ac:dyDescent="0.25">
      <c r="B31" s="159" t="s">
        <v>75</v>
      </c>
      <c r="C31" s="159"/>
      <c r="D31" s="122">
        <v>1340</v>
      </c>
      <c r="E31" s="112">
        <v>0.57983556901774125</v>
      </c>
      <c r="F31" s="122">
        <v>1858</v>
      </c>
      <c r="G31" s="112">
        <v>0.67539076699382039</v>
      </c>
      <c r="H31" s="112">
        <v>-0.27879440258342303</v>
      </c>
    </row>
    <row r="32" spans="2:8" ht="22.7" customHeight="1" x14ac:dyDescent="0.25">
      <c r="B32" s="161" t="s">
        <v>46</v>
      </c>
      <c r="C32" s="161"/>
      <c r="D32" s="123">
        <v>2311</v>
      </c>
      <c r="E32" s="126">
        <v>1</v>
      </c>
      <c r="F32" s="123">
        <v>2751</v>
      </c>
      <c r="G32" s="126">
        <v>1</v>
      </c>
      <c r="H32" s="127">
        <v>-0.15994183933115236</v>
      </c>
    </row>
    <row r="33" spans="2:2" x14ac:dyDescent="0.25">
      <c r="B33" s="27" t="s">
        <v>47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75" priority="4" operator="lessThan">
      <formula>0</formula>
    </cfRule>
  </conditionalFormatting>
  <conditionalFormatting sqref="H22:H23">
    <cfRule type="cellIs" dxfId="74" priority="1" operator="lessThan">
      <formula>0</formula>
    </cfRule>
  </conditionalFormatting>
  <conditionalFormatting sqref="H25:H32">
    <cfRule type="cellIs" dxfId="73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024" width="9.140625" style="5"/>
  </cols>
  <sheetData>
    <row r="1" spans="1:8" x14ac:dyDescent="0.25">
      <c r="A1" s="5" t="s">
        <v>78</v>
      </c>
      <c r="B1" s="38"/>
      <c r="C1" s="38"/>
      <c r="D1" s="38"/>
      <c r="E1" s="38"/>
      <c r="F1" s="38"/>
      <c r="G1" s="38"/>
      <c r="H1" s="39">
        <v>44987</v>
      </c>
    </row>
    <row r="2" spans="1:8" x14ac:dyDescent="0.25">
      <c r="A2" s="38"/>
      <c r="B2" s="38"/>
      <c r="C2" s="38"/>
      <c r="D2" s="38"/>
      <c r="E2" s="38"/>
      <c r="F2" s="38"/>
      <c r="G2" s="38"/>
      <c r="H2" s="40" t="s">
        <v>79</v>
      </c>
    </row>
    <row r="3" spans="1:8" ht="14.45" customHeight="1" x14ac:dyDescent="0.25">
      <c r="A3" s="38"/>
      <c r="B3" s="165" t="s">
        <v>80</v>
      </c>
      <c r="C3" s="165"/>
      <c r="D3" s="165"/>
      <c r="E3" s="165"/>
      <c r="F3" s="165"/>
      <c r="G3" s="165"/>
      <c r="H3" s="165"/>
    </row>
    <row r="4" spans="1:8" x14ac:dyDescent="0.25">
      <c r="A4" s="38"/>
      <c r="B4" s="165"/>
      <c r="C4" s="165"/>
      <c r="D4" s="165"/>
      <c r="E4" s="165"/>
      <c r="F4" s="165"/>
      <c r="G4" s="165"/>
      <c r="H4" s="165"/>
    </row>
    <row r="5" spans="1:8" ht="21" customHeight="1" x14ac:dyDescent="0.25">
      <c r="A5" s="38"/>
      <c r="B5" s="166" t="s">
        <v>81</v>
      </c>
      <c r="C5" s="167" t="s">
        <v>82</v>
      </c>
      <c r="D5" s="167"/>
      <c r="E5" s="167" t="s">
        <v>83</v>
      </c>
      <c r="F5" s="167"/>
      <c r="G5" s="165" t="s">
        <v>1</v>
      </c>
      <c r="H5" s="165" t="s">
        <v>84</v>
      </c>
    </row>
    <row r="6" spans="1:8" ht="21" customHeight="1" x14ac:dyDescent="0.25">
      <c r="A6" s="38"/>
      <c r="B6" s="166"/>
      <c r="C6" s="41" t="s">
        <v>85</v>
      </c>
      <c r="D6" s="42" t="s">
        <v>86</v>
      </c>
      <c r="E6" s="41" t="s">
        <v>85</v>
      </c>
      <c r="F6" s="42" t="s">
        <v>86</v>
      </c>
      <c r="G6" s="165"/>
      <c r="H6" s="165"/>
    </row>
    <row r="7" spans="1:8" x14ac:dyDescent="0.25">
      <c r="A7" s="38"/>
      <c r="B7" s="43" t="s">
        <v>6</v>
      </c>
      <c r="C7" s="44" t="s">
        <v>87</v>
      </c>
      <c r="D7" s="45">
        <v>0.49744853070561301</v>
      </c>
      <c r="E7" s="44" t="s">
        <v>88</v>
      </c>
      <c r="F7" s="45">
        <v>0.45025893354718599</v>
      </c>
      <c r="G7" s="46">
        <v>6.4308681672025803E-2</v>
      </c>
      <c r="H7" s="47" t="s">
        <v>89</v>
      </c>
    </row>
    <row r="8" spans="1:8" x14ac:dyDescent="0.25">
      <c r="A8" s="38"/>
      <c r="B8" s="43" t="s">
        <v>7</v>
      </c>
      <c r="C8" s="48" t="s">
        <v>90</v>
      </c>
      <c r="D8" s="45">
        <v>8.9261433621806704E-2</v>
      </c>
      <c r="E8" s="44" t="s">
        <v>91</v>
      </c>
      <c r="F8" s="45">
        <v>9.1924807328974706E-2</v>
      </c>
      <c r="G8" s="49">
        <v>0.214285714285714</v>
      </c>
      <c r="H8" s="47" t="s">
        <v>92</v>
      </c>
    </row>
    <row r="9" spans="1:8" x14ac:dyDescent="0.25">
      <c r="A9" s="38"/>
      <c r="B9" s="43" t="s">
        <v>93</v>
      </c>
      <c r="C9" s="44" t="s">
        <v>94</v>
      </c>
      <c r="D9" s="45">
        <v>0.41329003567257999</v>
      </c>
      <c r="E9" s="44" t="s">
        <v>95</v>
      </c>
      <c r="F9" s="45">
        <v>0.45781625912384</v>
      </c>
      <c r="G9" s="49">
        <v>0.306201550387597</v>
      </c>
      <c r="H9" s="50" t="s">
        <v>96</v>
      </c>
    </row>
    <row r="10" spans="1:8" x14ac:dyDescent="0.25">
      <c r="A10" s="38"/>
      <c r="B10" s="51" t="s">
        <v>97</v>
      </c>
      <c r="C10" s="52"/>
      <c r="D10" s="45"/>
      <c r="E10" s="52"/>
      <c r="F10" s="45"/>
      <c r="G10" s="53"/>
      <c r="H10" s="54"/>
    </row>
    <row r="11" spans="1:8" x14ac:dyDescent="0.25">
      <c r="A11" s="38"/>
      <c r="B11" s="51" t="s">
        <v>98</v>
      </c>
      <c r="C11" s="55" t="s">
        <v>99</v>
      </c>
      <c r="D11" s="45">
        <v>1.76123366339801E-2</v>
      </c>
      <c r="E11" s="55" t="s">
        <v>100</v>
      </c>
      <c r="F11" s="45">
        <v>2.96584251947099E-2</v>
      </c>
      <c r="G11" s="49">
        <v>1</v>
      </c>
      <c r="H11" s="50" t="s">
        <v>101</v>
      </c>
    </row>
    <row r="12" spans="1:8" x14ac:dyDescent="0.25">
      <c r="A12" s="38"/>
      <c r="B12" s="51" t="s">
        <v>102</v>
      </c>
      <c r="C12" s="55" t="s">
        <v>103</v>
      </c>
      <c r="D12" s="45">
        <v>2.5130772799257801E-2</v>
      </c>
      <c r="E12" s="55" t="s">
        <v>104</v>
      </c>
      <c r="F12" s="45">
        <v>2.3419553900314E-2</v>
      </c>
      <c r="G12" s="49">
        <v>6.25E-2</v>
      </c>
      <c r="H12" s="50" t="s">
        <v>105</v>
      </c>
    </row>
    <row r="13" spans="1:8" x14ac:dyDescent="0.25">
      <c r="A13" s="38"/>
      <c r="B13" s="51" t="s">
        <v>106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107</v>
      </c>
    </row>
    <row r="14" spans="1:8" x14ac:dyDescent="0.25">
      <c r="A14" s="38"/>
      <c r="B14" s="51" t="s">
        <v>108</v>
      </c>
      <c r="C14" s="55" t="s">
        <v>109</v>
      </c>
      <c r="D14" s="45">
        <v>0.172844048437925</v>
      </c>
      <c r="E14" s="55" t="s">
        <v>110</v>
      </c>
      <c r="F14" s="45">
        <v>0.21503037881774101</v>
      </c>
      <c r="G14" s="49">
        <v>0.46296296296296302</v>
      </c>
      <c r="H14" s="50" t="s">
        <v>111</v>
      </c>
    </row>
    <row r="15" spans="1:8" x14ac:dyDescent="0.25">
      <c r="A15" s="38"/>
      <c r="B15" s="51" t="s">
        <v>112</v>
      </c>
      <c r="C15" s="55" t="s">
        <v>113</v>
      </c>
      <c r="D15" s="45">
        <v>0.160254667029258</v>
      </c>
      <c r="E15" s="55" t="s">
        <v>114</v>
      </c>
      <c r="F15" s="45">
        <v>0.16280871539057501</v>
      </c>
      <c r="G15" s="49">
        <v>0.2</v>
      </c>
      <c r="H15" s="50" t="s">
        <v>92</v>
      </c>
    </row>
    <row r="16" spans="1:8" x14ac:dyDescent="0.25">
      <c r="A16" s="38"/>
      <c r="B16" s="51" t="s">
        <v>12</v>
      </c>
      <c r="C16" s="56" t="s">
        <v>115</v>
      </c>
      <c r="D16" s="45">
        <v>3.68243405371683E-2</v>
      </c>
      <c r="E16" s="56" t="s">
        <v>116</v>
      </c>
      <c r="F16" s="45">
        <v>2.6219570211088599E-2</v>
      </c>
      <c r="G16" s="49">
        <v>-0.173913043478261</v>
      </c>
      <c r="H16" s="47" t="s">
        <v>117</v>
      </c>
    </row>
    <row r="17" spans="1:8" x14ac:dyDescent="0.25">
      <c r="A17" s="38"/>
      <c r="B17" s="51" t="s">
        <v>118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107</v>
      </c>
    </row>
    <row r="18" spans="1:8" x14ac:dyDescent="0.25">
      <c r="A18" s="38"/>
      <c r="B18" s="57" t="s">
        <v>119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107</v>
      </c>
    </row>
    <row r="19" spans="1:8" x14ac:dyDescent="0.25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25">
      <c r="B20" s="5" t="s">
        <v>120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40625" defaultRowHeight="15" x14ac:dyDescent="0.25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024" width="9.140625" style="5"/>
  </cols>
  <sheetData>
    <row r="1" spans="2:22" x14ac:dyDescent="0.25">
      <c r="B1" s="38" t="s">
        <v>78</v>
      </c>
      <c r="D1" s="6"/>
      <c r="L1" s="39"/>
      <c r="P1" s="4"/>
      <c r="V1" s="62">
        <v>44987</v>
      </c>
    </row>
    <row r="2" spans="2:22" ht="14.25" customHeight="1" x14ac:dyDescent="0.25">
      <c r="D2" s="6"/>
      <c r="L2" s="39"/>
      <c r="O2" s="175" t="s">
        <v>121</v>
      </c>
      <c r="P2" s="175"/>
      <c r="Q2" s="175"/>
      <c r="R2" s="175"/>
      <c r="S2" s="175"/>
      <c r="T2" s="175"/>
      <c r="U2" s="175"/>
      <c r="V2" s="175"/>
    </row>
    <row r="3" spans="2:22" ht="14.45" customHeight="1" x14ac:dyDescent="0.25">
      <c r="B3" s="176" t="s">
        <v>122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"/>
      <c r="N3" s="38"/>
      <c r="O3" s="175"/>
      <c r="P3" s="175"/>
      <c r="Q3" s="175"/>
      <c r="R3" s="175"/>
      <c r="S3" s="175"/>
      <c r="T3" s="175"/>
      <c r="U3" s="175"/>
      <c r="V3" s="175"/>
    </row>
    <row r="4" spans="2:22" ht="14.45" customHeight="1" x14ac:dyDescent="0.25">
      <c r="B4" s="177" t="s">
        <v>123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"/>
      <c r="N4" s="38"/>
      <c r="O4" s="177" t="s">
        <v>124</v>
      </c>
      <c r="P4" s="177"/>
      <c r="Q4" s="177"/>
      <c r="R4" s="177"/>
      <c r="S4" s="177"/>
      <c r="T4" s="177"/>
      <c r="U4" s="177"/>
      <c r="V4" s="17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125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125</v>
      </c>
    </row>
    <row r="6" spans="2:22" ht="14.45" customHeight="1" x14ac:dyDescent="0.25">
      <c r="B6" s="179" t="s">
        <v>26</v>
      </c>
      <c r="C6" s="180" t="s">
        <v>27</v>
      </c>
      <c r="D6" s="181" t="s">
        <v>126</v>
      </c>
      <c r="E6" s="181"/>
      <c r="F6" s="181"/>
      <c r="G6" s="181"/>
      <c r="H6" s="181"/>
      <c r="I6" s="181"/>
      <c r="J6" s="182" t="s">
        <v>127</v>
      </c>
      <c r="K6" s="182"/>
      <c r="L6" s="182"/>
      <c r="M6" s="17"/>
      <c r="N6" s="17"/>
      <c r="O6" s="179" t="s">
        <v>26</v>
      </c>
      <c r="P6" s="180" t="s">
        <v>27</v>
      </c>
      <c r="Q6" s="181" t="s">
        <v>128</v>
      </c>
      <c r="R6" s="181"/>
      <c r="S6" s="181"/>
      <c r="T6" s="181"/>
      <c r="U6" s="181"/>
      <c r="V6" s="181"/>
    </row>
    <row r="7" spans="2:22" ht="14.45" customHeight="1" x14ac:dyDescent="0.25">
      <c r="B7" s="179"/>
      <c r="C7" s="180"/>
      <c r="D7" s="171" t="s">
        <v>129</v>
      </c>
      <c r="E7" s="171"/>
      <c r="F7" s="171"/>
      <c r="G7" s="171"/>
      <c r="H7" s="171"/>
      <c r="I7" s="171"/>
      <c r="J7" s="170" t="s">
        <v>130</v>
      </c>
      <c r="K7" s="170"/>
      <c r="L7" s="170"/>
      <c r="M7" s="17"/>
      <c r="N7" s="17"/>
      <c r="O7" s="179"/>
      <c r="P7" s="180"/>
      <c r="Q7" s="171" t="s">
        <v>131</v>
      </c>
      <c r="R7" s="171"/>
      <c r="S7" s="171"/>
      <c r="T7" s="171"/>
      <c r="U7" s="171"/>
      <c r="V7" s="171"/>
    </row>
    <row r="8" spans="2:22" ht="14.45" customHeight="1" x14ac:dyDescent="0.25">
      <c r="B8" s="179"/>
      <c r="C8" s="180"/>
      <c r="D8" s="174">
        <v>2023</v>
      </c>
      <c r="E8" s="174"/>
      <c r="F8" s="174">
        <v>2022</v>
      </c>
      <c r="G8" s="174"/>
      <c r="H8" s="169" t="s">
        <v>65</v>
      </c>
      <c r="I8" s="169" t="s">
        <v>132</v>
      </c>
      <c r="J8" s="169">
        <v>2022</v>
      </c>
      <c r="K8" s="169" t="s">
        <v>133</v>
      </c>
      <c r="L8" s="169" t="s">
        <v>134</v>
      </c>
      <c r="M8" s="17"/>
      <c r="N8" s="17"/>
      <c r="O8" s="179"/>
      <c r="P8" s="180"/>
      <c r="Q8" s="174">
        <v>2023</v>
      </c>
      <c r="R8" s="174"/>
      <c r="S8" s="174">
        <v>2022</v>
      </c>
      <c r="T8" s="174"/>
      <c r="U8" s="169" t="s">
        <v>65</v>
      </c>
      <c r="V8" s="169" t="s">
        <v>135</v>
      </c>
    </row>
    <row r="9" spans="2:22" ht="14.45" customHeight="1" x14ac:dyDescent="0.25">
      <c r="B9" s="172" t="s">
        <v>136</v>
      </c>
      <c r="C9" s="173" t="s">
        <v>137</v>
      </c>
      <c r="D9" s="174"/>
      <c r="E9" s="174"/>
      <c r="F9" s="174"/>
      <c r="G9" s="174"/>
      <c r="H9" s="169"/>
      <c r="I9" s="169"/>
      <c r="J9" s="169"/>
      <c r="K9" s="169"/>
      <c r="L9" s="169"/>
      <c r="M9" s="17"/>
      <c r="N9" s="17"/>
      <c r="O9" s="172" t="s">
        <v>136</v>
      </c>
      <c r="P9" s="173" t="s">
        <v>137</v>
      </c>
      <c r="Q9" s="174"/>
      <c r="R9" s="174"/>
      <c r="S9" s="174"/>
      <c r="T9" s="174"/>
      <c r="U9" s="169"/>
      <c r="V9" s="169"/>
    </row>
    <row r="10" spans="2:22" ht="14.45" customHeight="1" x14ac:dyDescent="0.25">
      <c r="B10" s="172"/>
      <c r="C10" s="173"/>
      <c r="D10" s="66" t="s">
        <v>30</v>
      </c>
      <c r="E10" s="67" t="s">
        <v>31</v>
      </c>
      <c r="F10" s="66" t="s">
        <v>30</v>
      </c>
      <c r="G10" s="67" t="s">
        <v>31</v>
      </c>
      <c r="H10" s="168" t="s">
        <v>138</v>
      </c>
      <c r="I10" s="168" t="s">
        <v>139</v>
      </c>
      <c r="J10" s="168" t="s">
        <v>30</v>
      </c>
      <c r="K10" s="168" t="s">
        <v>140</v>
      </c>
      <c r="L10" s="168" t="s">
        <v>141</v>
      </c>
      <c r="M10" s="17"/>
      <c r="N10" s="17"/>
      <c r="O10" s="172"/>
      <c r="P10" s="173"/>
      <c r="Q10" s="66" t="s">
        <v>30</v>
      </c>
      <c r="R10" s="67" t="s">
        <v>31</v>
      </c>
      <c r="S10" s="66" t="s">
        <v>30</v>
      </c>
      <c r="T10" s="67" t="s">
        <v>31</v>
      </c>
      <c r="U10" s="168" t="s">
        <v>138</v>
      </c>
      <c r="V10" s="168" t="s">
        <v>142</v>
      </c>
    </row>
    <row r="11" spans="2:22" ht="14.45" customHeight="1" x14ac:dyDescent="0.25">
      <c r="B11" s="172"/>
      <c r="C11" s="173"/>
      <c r="D11" s="68" t="s">
        <v>143</v>
      </c>
      <c r="E11" s="69" t="s">
        <v>144</v>
      </c>
      <c r="F11" s="68" t="s">
        <v>143</v>
      </c>
      <c r="G11" s="69" t="s">
        <v>144</v>
      </c>
      <c r="H11" s="168"/>
      <c r="I11" s="168"/>
      <c r="J11" s="168" t="s">
        <v>143</v>
      </c>
      <c r="K11" s="168"/>
      <c r="L11" s="168"/>
      <c r="M11" s="17"/>
      <c r="N11" s="17"/>
      <c r="O11" s="172"/>
      <c r="P11" s="173"/>
      <c r="Q11" s="68" t="s">
        <v>143</v>
      </c>
      <c r="R11" s="69" t="s">
        <v>144</v>
      </c>
      <c r="S11" s="68" t="s">
        <v>143</v>
      </c>
      <c r="T11" s="69" t="s">
        <v>144</v>
      </c>
      <c r="U11" s="168"/>
      <c r="V11" s="168"/>
    </row>
    <row r="12" spans="2:22" ht="14.45" customHeight="1" x14ac:dyDescent="0.25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5" customHeight="1" x14ac:dyDescent="0.25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5" customHeight="1" x14ac:dyDescent="0.25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5" customHeight="1" x14ac:dyDescent="0.25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5" customHeight="1" x14ac:dyDescent="0.25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5" customHeight="1" x14ac:dyDescent="0.25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5" customHeight="1" x14ac:dyDescent="0.25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5" customHeight="1" x14ac:dyDescent="0.25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5" customHeight="1" x14ac:dyDescent="0.25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5" customHeight="1" x14ac:dyDescent="0.25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5" customHeight="1" x14ac:dyDescent="0.25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5" customHeight="1" x14ac:dyDescent="0.25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5" customHeight="1" x14ac:dyDescent="0.25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5" customHeight="1" x14ac:dyDescent="0.25">
      <c r="B25" s="76">
        <v>14</v>
      </c>
      <c r="C25" s="77" t="s">
        <v>67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67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5" customHeight="1" x14ac:dyDescent="0.25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66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5" customHeight="1" x14ac:dyDescent="0.25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5" customHeight="1" x14ac:dyDescent="0.25">
      <c r="B28" s="70">
        <v>17</v>
      </c>
      <c r="C28" s="71" t="s">
        <v>69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69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5" customHeight="1" x14ac:dyDescent="0.25">
      <c r="B29" s="76">
        <v>18</v>
      </c>
      <c r="C29" s="77" t="s">
        <v>66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5" customHeight="1" x14ac:dyDescent="0.25">
      <c r="B30" s="70">
        <v>19</v>
      </c>
      <c r="C30" s="71" t="s">
        <v>145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145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5" customHeight="1" x14ac:dyDescent="0.25">
      <c r="B31" s="76">
        <v>20</v>
      </c>
      <c r="C31" s="77" t="s">
        <v>146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146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5" customHeight="1" x14ac:dyDescent="0.25">
      <c r="B32" s="178" t="s">
        <v>147</v>
      </c>
      <c r="C32" s="178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78" t="s">
        <v>147</v>
      </c>
      <c r="P32" s="178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5" customHeight="1" x14ac:dyDescent="0.25">
      <c r="B33" s="178" t="s">
        <v>148</v>
      </c>
      <c r="C33" s="178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78" t="s">
        <v>148</v>
      </c>
      <c r="P33" s="178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5" customHeight="1" x14ac:dyDescent="0.25">
      <c r="B34" s="183" t="s">
        <v>149</v>
      </c>
      <c r="C34" s="183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3" t="s">
        <v>149</v>
      </c>
      <c r="P34" s="183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5" customHeight="1" x14ac:dyDescent="0.25">
      <c r="B35" s="90" t="s">
        <v>47</v>
      </c>
      <c r="O35" s="90" t="s">
        <v>47</v>
      </c>
    </row>
    <row r="36" spans="2:23" x14ac:dyDescent="0.25">
      <c r="B36" s="91" t="s">
        <v>120</v>
      </c>
      <c r="O36" s="91" t="s">
        <v>120</v>
      </c>
    </row>
    <row r="38" spans="2:23" x14ac:dyDescent="0.25">
      <c r="W38" s="39"/>
    </row>
    <row r="39" spans="2:23" ht="15" customHeight="1" x14ac:dyDescent="0.25">
      <c r="O39" s="175" t="s">
        <v>150</v>
      </c>
      <c r="P39" s="175"/>
      <c r="Q39" s="175"/>
      <c r="R39" s="175"/>
      <c r="S39" s="175"/>
      <c r="T39" s="175"/>
      <c r="U39" s="175"/>
      <c r="V39" s="175"/>
    </row>
    <row r="40" spans="2:23" ht="15" customHeight="1" x14ac:dyDescent="0.25">
      <c r="B40" s="176" t="s">
        <v>151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"/>
      <c r="N40" s="38"/>
      <c r="O40" s="175"/>
      <c r="P40" s="175"/>
      <c r="Q40" s="175"/>
      <c r="R40" s="175"/>
      <c r="S40" s="175"/>
      <c r="T40" s="175"/>
      <c r="U40" s="175"/>
      <c r="V40" s="175"/>
    </row>
    <row r="41" spans="2:23" x14ac:dyDescent="0.25">
      <c r="B41" s="177" t="s">
        <v>152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"/>
      <c r="N41" s="38"/>
      <c r="O41" s="177" t="s">
        <v>153</v>
      </c>
      <c r="P41" s="177"/>
      <c r="Q41" s="177"/>
      <c r="R41" s="177"/>
      <c r="S41" s="177"/>
      <c r="T41" s="177"/>
      <c r="U41" s="177"/>
      <c r="V41" s="177"/>
    </row>
    <row r="42" spans="2:23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125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125</v>
      </c>
    </row>
    <row r="43" spans="2:23" ht="14.25" customHeight="1" x14ac:dyDescent="0.25">
      <c r="B43" s="179" t="s">
        <v>26</v>
      </c>
      <c r="C43" s="180" t="s">
        <v>28</v>
      </c>
      <c r="D43" s="181" t="s">
        <v>126</v>
      </c>
      <c r="E43" s="181"/>
      <c r="F43" s="181"/>
      <c r="G43" s="181"/>
      <c r="H43" s="181"/>
      <c r="I43" s="181"/>
      <c r="J43" s="182" t="s">
        <v>127</v>
      </c>
      <c r="K43" s="182"/>
      <c r="L43" s="182"/>
      <c r="M43" s="17"/>
      <c r="N43" s="17"/>
      <c r="O43" s="179" t="s">
        <v>26</v>
      </c>
      <c r="P43" s="180" t="s">
        <v>28</v>
      </c>
      <c r="Q43" s="181" t="s">
        <v>128</v>
      </c>
      <c r="R43" s="181"/>
      <c r="S43" s="181"/>
      <c r="T43" s="181"/>
      <c r="U43" s="181"/>
      <c r="V43" s="181"/>
    </row>
    <row r="44" spans="2:23" x14ac:dyDescent="0.25">
      <c r="B44" s="179"/>
      <c r="C44" s="180"/>
      <c r="D44" s="171" t="s">
        <v>129</v>
      </c>
      <c r="E44" s="171"/>
      <c r="F44" s="171"/>
      <c r="G44" s="171"/>
      <c r="H44" s="171"/>
      <c r="I44" s="171"/>
      <c r="J44" s="170" t="s">
        <v>130</v>
      </c>
      <c r="K44" s="170"/>
      <c r="L44" s="170"/>
      <c r="M44" s="17"/>
      <c r="N44" s="17"/>
      <c r="O44" s="179"/>
      <c r="P44" s="180"/>
      <c r="Q44" s="171" t="s">
        <v>131</v>
      </c>
      <c r="R44" s="171"/>
      <c r="S44" s="171"/>
      <c r="T44" s="171"/>
      <c r="U44" s="171"/>
      <c r="V44" s="171"/>
    </row>
    <row r="45" spans="2:23" ht="15" customHeight="1" x14ac:dyDescent="0.25">
      <c r="B45" s="179"/>
      <c r="C45" s="180"/>
      <c r="D45" s="174">
        <v>2023</v>
      </c>
      <c r="E45" s="174"/>
      <c r="F45" s="174">
        <v>2022</v>
      </c>
      <c r="G45" s="174"/>
      <c r="H45" s="169" t="s">
        <v>65</v>
      </c>
      <c r="I45" s="169" t="s">
        <v>132</v>
      </c>
      <c r="J45" s="169">
        <v>2022</v>
      </c>
      <c r="K45" s="169" t="s">
        <v>133</v>
      </c>
      <c r="L45" s="169" t="s">
        <v>134</v>
      </c>
      <c r="M45" s="17"/>
      <c r="N45" s="17"/>
      <c r="O45" s="179"/>
      <c r="P45" s="180"/>
      <c r="Q45" s="174">
        <v>2023</v>
      </c>
      <c r="R45" s="174"/>
      <c r="S45" s="174">
        <v>2022</v>
      </c>
      <c r="T45" s="174"/>
      <c r="U45" s="169" t="s">
        <v>65</v>
      </c>
      <c r="V45" s="169" t="s">
        <v>135</v>
      </c>
    </row>
    <row r="46" spans="2:23" ht="15" customHeight="1" x14ac:dyDescent="0.25">
      <c r="B46" s="172" t="s">
        <v>136</v>
      </c>
      <c r="C46" s="173" t="s">
        <v>28</v>
      </c>
      <c r="D46" s="174"/>
      <c r="E46" s="174"/>
      <c r="F46" s="174"/>
      <c r="G46" s="174"/>
      <c r="H46" s="169"/>
      <c r="I46" s="169"/>
      <c r="J46" s="169"/>
      <c r="K46" s="169"/>
      <c r="L46" s="169"/>
      <c r="M46" s="17"/>
      <c r="N46" s="17"/>
      <c r="O46" s="172" t="s">
        <v>136</v>
      </c>
      <c r="P46" s="173" t="s">
        <v>28</v>
      </c>
      <c r="Q46" s="174"/>
      <c r="R46" s="174"/>
      <c r="S46" s="174"/>
      <c r="T46" s="174"/>
      <c r="U46" s="169"/>
      <c r="V46" s="169"/>
    </row>
    <row r="47" spans="2:23" ht="15" customHeight="1" x14ac:dyDescent="0.25">
      <c r="B47" s="172"/>
      <c r="C47" s="173"/>
      <c r="D47" s="66" t="s">
        <v>30</v>
      </c>
      <c r="E47" s="67" t="s">
        <v>31</v>
      </c>
      <c r="F47" s="66" t="s">
        <v>30</v>
      </c>
      <c r="G47" s="67" t="s">
        <v>31</v>
      </c>
      <c r="H47" s="168" t="s">
        <v>138</v>
      </c>
      <c r="I47" s="168" t="s">
        <v>139</v>
      </c>
      <c r="J47" s="168" t="s">
        <v>30</v>
      </c>
      <c r="K47" s="168" t="s">
        <v>140</v>
      </c>
      <c r="L47" s="168" t="s">
        <v>141</v>
      </c>
      <c r="M47" s="17"/>
      <c r="N47" s="17"/>
      <c r="O47" s="172"/>
      <c r="P47" s="173"/>
      <c r="Q47" s="66" t="s">
        <v>30</v>
      </c>
      <c r="R47" s="67" t="s">
        <v>31</v>
      </c>
      <c r="S47" s="66" t="s">
        <v>30</v>
      </c>
      <c r="T47" s="67" t="s">
        <v>31</v>
      </c>
      <c r="U47" s="168" t="s">
        <v>138</v>
      </c>
      <c r="V47" s="168" t="s">
        <v>142</v>
      </c>
    </row>
    <row r="48" spans="2:23" ht="15" customHeight="1" x14ac:dyDescent="0.25">
      <c r="B48" s="172"/>
      <c r="C48" s="173"/>
      <c r="D48" s="68" t="s">
        <v>143</v>
      </c>
      <c r="E48" s="69" t="s">
        <v>144</v>
      </c>
      <c r="F48" s="68" t="s">
        <v>143</v>
      </c>
      <c r="G48" s="69" t="s">
        <v>144</v>
      </c>
      <c r="H48" s="168"/>
      <c r="I48" s="168"/>
      <c r="J48" s="168" t="s">
        <v>143</v>
      </c>
      <c r="K48" s="168"/>
      <c r="L48" s="168"/>
      <c r="M48" s="17"/>
      <c r="N48" s="17"/>
      <c r="O48" s="172"/>
      <c r="P48" s="173"/>
      <c r="Q48" s="68" t="s">
        <v>143</v>
      </c>
      <c r="R48" s="69" t="s">
        <v>144</v>
      </c>
      <c r="S48" s="68" t="s">
        <v>143</v>
      </c>
      <c r="T48" s="69" t="s">
        <v>144</v>
      </c>
      <c r="U48" s="168"/>
      <c r="V48" s="168"/>
    </row>
    <row r="49" spans="2:22" x14ac:dyDescent="0.25">
      <c r="B49" s="70">
        <v>1</v>
      </c>
      <c r="C49" s="71" t="s">
        <v>154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154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25">
      <c r="B50" s="76">
        <v>2</v>
      </c>
      <c r="C50" s="77" t="s">
        <v>155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155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25">
      <c r="B51" s="70">
        <v>3</v>
      </c>
      <c r="C51" s="71" t="s">
        <v>156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156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25">
      <c r="B52" s="76">
        <v>4</v>
      </c>
      <c r="C52" s="77" t="s">
        <v>157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158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25">
      <c r="B53" s="70">
        <v>5</v>
      </c>
      <c r="C53" s="71" t="s">
        <v>159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157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25">
      <c r="B54" s="76">
        <v>6</v>
      </c>
      <c r="C54" s="77" t="s">
        <v>160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159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25">
      <c r="B55" s="70">
        <v>7</v>
      </c>
      <c r="C55" s="71" t="s">
        <v>158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161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25">
      <c r="B56" s="76">
        <v>8</v>
      </c>
      <c r="C56" s="77" t="s">
        <v>162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163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25">
      <c r="B57" s="70">
        <v>9</v>
      </c>
      <c r="C57" s="71" t="s">
        <v>163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160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25">
      <c r="B58" s="76">
        <v>10</v>
      </c>
      <c r="C58" s="77" t="s">
        <v>164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162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25">
      <c r="B59" s="70">
        <v>11</v>
      </c>
      <c r="C59" s="71" t="s">
        <v>161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165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25">
      <c r="B60" s="76">
        <v>0</v>
      </c>
      <c r="C60" s="77" t="s">
        <v>165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164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25">
      <c r="B61" s="70">
        <v>13</v>
      </c>
      <c r="C61" s="71" t="s">
        <v>166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166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25">
      <c r="B62" s="76">
        <v>14</v>
      </c>
      <c r="C62" s="77" t="s">
        <v>167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168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25">
      <c r="B63" s="70">
        <v>15</v>
      </c>
      <c r="C63" s="71" t="s">
        <v>169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169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25">
      <c r="B64" s="76">
        <v>16</v>
      </c>
      <c r="C64" s="77" t="s">
        <v>170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171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25">
      <c r="B65" s="70">
        <v>17</v>
      </c>
      <c r="C65" s="71" t="s">
        <v>168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167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25">
      <c r="B66" s="76">
        <v>18</v>
      </c>
      <c r="C66" s="77" t="s">
        <v>171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170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25">
      <c r="B67" s="70">
        <v>19</v>
      </c>
      <c r="C67" s="71" t="s">
        <v>172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173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25">
      <c r="B68" s="76">
        <v>20</v>
      </c>
      <c r="C68" s="77" t="s">
        <v>174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174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25">
      <c r="B69" s="178" t="s">
        <v>147</v>
      </c>
      <c r="C69" s="178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78" t="s">
        <v>147</v>
      </c>
      <c r="P69" s="178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25">
      <c r="B70" s="178" t="s">
        <v>148</v>
      </c>
      <c r="C70" s="178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78" t="s">
        <v>148</v>
      </c>
      <c r="P70" s="178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25">
      <c r="B71" s="183" t="s">
        <v>149</v>
      </c>
      <c r="C71" s="183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3" t="s">
        <v>149</v>
      </c>
      <c r="P71" s="183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25">
      <c r="B72" s="90" t="s">
        <v>47</v>
      </c>
    </row>
    <row r="73" spans="2:22" ht="15" customHeight="1" x14ac:dyDescent="0.25">
      <c r="B73" s="91" t="s">
        <v>120</v>
      </c>
      <c r="O73" s="90" t="s">
        <v>47</v>
      </c>
    </row>
    <row r="74" spans="2:22" x14ac:dyDescent="0.25">
      <c r="O74" s="91" t="s">
        <v>120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H31">
    <cfRule type="cellIs" dxfId="72" priority="2" operator="equal">
      <formula>0</formula>
    </cfRule>
  </conditionalFormatting>
  <conditionalFormatting sqref="D49:H68">
    <cfRule type="cellIs" dxfId="71" priority="3" operator="equal">
      <formula>0</formula>
    </cfRule>
  </conditionalFormatting>
  <conditionalFormatting sqref="H12:H33">
    <cfRule type="cellIs" dxfId="70" priority="4" operator="lessThan">
      <formula>0</formula>
    </cfRule>
  </conditionalFormatting>
  <conditionalFormatting sqref="H49:H70">
    <cfRule type="cellIs" dxfId="69" priority="5" operator="lessThan">
      <formula>0</formula>
    </cfRule>
  </conditionalFormatting>
  <conditionalFormatting sqref="I12:I31 V49:V68">
    <cfRule type="cellIs" dxfId="68" priority="6" operator="lessThan">
      <formula>0</formula>
    </cfRule>
    <cfRule type="cellIs" dxfId="67" priority="7" operator="equal">
      <formula>0</formula>
    </cfRule>
    <cfRule type="cellIs" dxfId="66" priority="8" operator="greaterThan">
      <formula>0</formula>
    </cfRule>
  </conditionalFormatting>
  <conditionalFormatting sqref="I49:I68">
    <cfRule type="cellIs" dxfId="65" priority="9" operator="lessThan">
      <formula>0</formula>
    </cfRule>
    <cfRule type="cellIs" dxfId="64" priority="10" operator="equal">
      <formula>0</formula>
    </cfRule>
    <cfRule type="cellIs" dxfId="63" priority="11" operator="greaterThan">
      <formula>0</formula>
    </cfRule>
  </conditionalFormatting>
  <conditionalFormatting sqref="J12:K31">
    <cfRule type="cellIs" dxfId="62" priority="12" operator="equal">
      <formula>0</formula>
    </cfRule>
  </conditionalFormatting>
  <conditionalFormatting sqref="J49:K68">
    <cfRule type="cellIs" dxfId="61" priority="13" operator="equal">
      <formula>0</formula>
    </cfRule>
  </conditionalFormatting>
  <conditionalFormatting sqref="K12:L31">
    <cfRule type="cellIs" dxfId="60" priority="14" operator="lessThan">
      <formula>0</formula>
    </cfRule>
  </conditionalFormatting>
  <conditionalFormatting sqref="K49:L68">
    <cfRule type="cellIs" dxfId="59" priority="15" operator="lessThan">
      <formula>0</formula>
    </cfRule>
  </conditionalFormatting>
  <conditionalFormatting sqref="L12:L31">
    <cfRule type="cellIs" dxfId="58" priority="16" operator="equal">
      <formula>0</formula>
    </cfRule>
    <cfRule type="cellIs" dxfId="57" priority="17" operator="greaterThan">
      <formula>0</formula>
    </cfRule>
  </conditionalFormatting>
  <conditionalFormatting sqref="L49:L68">
    <cfRule type="cellIs" dxfId="56" priority="18" operator="equal">
      <formula>0</formula>
    </cfRule>
    <cfRule type="cellIs" dxfId="55" priority="19" operator="greaterThan">
      <formula>0</formula>
    </cfRule>
  </conditionalFormatting>
  <conditionalFormatting sqref="Q12:U31">
    <cfRule type="cellIs" dxfId="54" priority="20" operator="equal">
      <formula>0</formula>
    </cfRule>
  </conditionalFormatting>
  <conditionalFormatting sqref="Q49:U68">
    <cfRule type="cellIs" dxfId="53" priority="21" operator="equal">
      <formula>0</formula>
    </cfRule>
  </conditionalFormatting>
  <conditionalFormatting sqref="U12:U33">
    <cfRule type="cellIs" dxfId="52" priority="22" operator="lessThan">
      <formula>0</formula>
    </cfRule>
  </conditionalFormatting>
  <conditionalFormatting sqref="U49:U70">
    <cfRule type="cellIs" dxfId="51" priority="23" operator="lessThan">
      <formula>0</formula>
    </cfRule>
  </conditionalFormatting>
  <conditionalFormatting sqref="V12:V31">
    <cfRule type="cellIs" dxfId="50" priority="24" operator="lessThan">
      <formula>0</formula>
    </cfRule>
    <cfRule type="cellIs" dxfId="49" priority="25" operator="equal">
      <formula>0</formula>
    </cfRule>
    <cfRule type="cellIs" dxfId="48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customWidth="1"/>
    <col min="17" max="22" width="10.42578125" style="5" customWidth="1"/>
    <col min="23" max="1024" width="9.140625" style="5"/>
  </cols>
  <sheetData>
    <row r="1" spans="2:22" x14ac:dyDescent="0.25">
      <c r="B1" s="38" t="s">
        <v>78</v>
      </c>
      <c r="D1" s="6"/>
      <c r="L1" s="39"/>
      <c r="P1" s="4"/>
      <c r="V1" s="62">
        <v>44987</v>
      </c>
    </row>
    <row r="2" spans="2:22" ht="15" customHeight="1" x14ac:dyDescent="0.25">
      <c r="D2" s="6"/>
      <c r="L2" s="39"/>
      <c r="O2" s="175" t="s">
        <v>175</v>
      </c>
      <c r="P2" s="175"/>
      <c r="Q2" s="175"/>
      <c r="R2" s="175"/>
      <c r="S2" s="175"/>
      <c r="T2" s="175"/>
      <c r="U2" s="175"/>
      <c r="V2" s="175"/>
    </row>
    <row r="3" spans="2:22" ht="14.45" customHeight="1" x14ac:dyDescent="0.25">
      <c r="B3" s="176" t="s">
        <v>176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"/>
      <c r="N3" s="38"/>
      <c r="O3" s="175"/>
      <c r="P3" s="175"/>
      <c r="Q3" s="175"/>
      <c r="R3" s="175"/>
      <c r="S3" s="175"/>
      <c r="T3" s="175"/>
      <c r="U3" s="175"/>
      <c r="V3" s="175"/>
    </row>
    <row r="4" spans="2:22" ht="14.45" customHeight="1" x14ac:dyDescent="0.25">
      <c r="B4" s="177" t="s">
        <v>177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"/>
      <c r="N4" s="38"/>
      <c r="O4" s="177" t="s">
        <v>178</v>
      </c>
      <c r="P4" s="177"/>
      <c r="Q4" s="177"/>
      <c r="R4" s="177"/>
      <c r="S4" s="177"/>
      <c r="T4" s="177"/>
      <c r="U4" s="177"/>
      <c r="V4" s="177"/>
    </row>
    <row r="5" spans="2:22" ht="14.45" customHeight="1" x14ac:dyDescent="0.25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125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125</v>
      </c>
    </row>
    <row r="6" spans="2:22" ht="14.45" customHeight="1" x14ac:dyDescent="0.25">
      <c r="B6" s="179" t="s">
        <v>26</v>
      </c>
      <c r="C6" s="180" t="s">
        <v>27</v>
      </c>
      <c r="D6" s="181" t="s">
        <v>126</v>
      </c>
      <c r="E6" s="181"/>
      <c r="F6" s="181"/>
      <c r="G6" s="181"/>
      <c r="H6" s="181"/>
      <c r="I6" s="181"/>
      <c r="J6" s="182" t="s">
        <v>127</v>
      </c>
      <c r="K6" s="182"/>
      <c r="L6" s="182"/>
      <c r="M6" s="17"/>
      <c r="N6" s="17"/>
      <c r="O6" s="179" t="s">
        <v>26</v>
      </c>
      <c r="P6" s="180" t="s">
        <v>27</v>
      </c>
      <c r="Q6" s="181" t="s">
        <v>128</v>
      </c>
      <c r="R6" s="181"/>
      <c r="S6" s="181"/>
      <c r="T6" s="181"/>
      <c r="U6" s="181"/>
      <c r="V6" s="181"/>
    </row>
    <row r="7" spans="2:22" ht="14.45" customHeight="1" x14ac:dyDescent="0.25">
      <c r="B7" s="179"/>
      <c r="C7" s="180"/>
      <c r="D7" s="171" t="s">
        <v>129</v>
      </c>
      <c r="E7" s="171"/>
      <c r="F7" s="171"/>
      <c r="G7" s="171"/>
      <c r="H7" s="171"/>
      <c r="I7" s="171"/>
      <c r="J7" s="170" t="s">
        <v>130</v>
      </c>
      <c r="K7" s="170"/>
      <c r="L7" s="170"/>
      <c r="M7" s="17"/>
      <c r="N7" s="17"/>
      <c r="O7" s="179"/>
      <c r="P7" s="180"/>
      <c r="Q7" s="171" t="s">
        <v>131</v>
      </c>
      <c r="R7" s="171"/>
      <c r="S7" s="171"/>
      <c r="T7" s="171"/>
      <c r="U7" s="171"/>
      <c r="V7" s="171"/>
    </row>
    <row r="8" spans="2:22" ht="14.45" customHeight="1" x14ac:dyDescent="0.25">
      <c r="B8" s="179"/>
      <c r="C8" s="180"/>
      <c r="D8" s="174">
        <v>2023</v>
      </c>
      <c r="E8" s="174"/>
      <c r="F8" s="174">
        <v>2022</v>
      </c>
      <c r="G8" s="174"/>
      <c r="H8" s="169" t="s">
        <v>65</v>
      </c>
      <c r="I8" s="169" t="s">
        <v>132</v>
      </c>
      <c r="J8" s="169">
        <v>2022</v>
      </c>
      <c r="K8" s="169" t="s">
        <v>133</v>
      </c>
      <c r="L8" s="169" t="s">
        <v>134</v>
      </c>
      <c r="M8" s="17"/>
      <c r="N8" s="17"/>
      <c r="O8" s="179"/>
      <c r="P8" s="180"/>
      <c r="Q8" s="174">
        <v>2023</v>
      </c>
      <c r="R8" s="174"/>
      <c r="S8" s="174">
        <v>2022</v>
      </c>
      <c r="T8" s="174"/>
      <c r="U8" s="169" t="s">
        <v>65</v>
      </c>
      <c r="V8" s="169" t="s">
        <v>135</v>
      </c>
    </row>
    <row r="9" spans="2:22" ht="14.45" customHeight="1" x14ac:dyDescent="0.25">
      <c r="B9" s="172" t="s">
        <v>136</v>
      </c>
      <c r="C9" s="173" t="s">
        <v>137</v>
      </c>
      <c r="D9" s="174"/>
      <c r="E9" s="174"/>
      <c r="F9" s="174"/>
      <c r="G9" s="174"/>
      <c r="H9" s="169"/>
      <c r="I9" s="169"/>
      <c r="J9" s="169"/>
      <c r="K9" s="169"/>
      <c r="L9" s="169"/>
      <c r="M9" s="17"/>
      <c r="N9" s="17"/>
      <c r="O9" s="172" t="s">
        <v>136</v>
      </c>
      <c r="P9" s="173" t="s">
        <v>137</v>
      </c>
      <c r="Q9" s="174"/>
      <c r="R9" s="174"/>
      <c r="S9" s="174"/>
      <c r="T9" s="174"/>
      <c r="U9" s="169"/>
      <c r="V9" s="169"/>
    </row>
    <row r="10" spans="2:22" ht="14.45" customHeight="1" x14ac:dyDescent="0.25">
      <c r="B10" s="172"/>
      <c r="C10" s="173"/>
      <c r="D10" s="66" t="s">
        <v>30</v>
      </c>
      <c r="E10" s="67" t="s">
        <v>31</v>
      </c>
      <c r="F10" s="66" t="s">
        <v>30</v>
      </c>
      <c r="G10" s="67" t="s">
        <v>31</v>
      </c>
      <c r="H10" s="168" t="s">
        <v>138</v>
      </c>
      <c r="I10" s="168" t="s">
        <v>139</v>
      </c>
      <c r="J10" s="168" t="s">
        <v>30</v>
      </c>
      <c r="K10" s="168" t="s">
        <v>140</v>
      </c>
      <c r="L10" s="168" t="s">
        <v>141</v>
      </c>
      <c r="M10" s="17"/>
      <c r="N10" s="17"/>
      <c r="O10" s="172"/>
      <c r="P10" s="173"/>
      <c r="Q10" s="66" t="s">
        <v>30</v>
      </c>
      <c r="R10" s="67" t="s">
        <v>31</v>
      </c>
      <c r="S10" s="66" t="s">
        <v>30</v>
      </c>
      <c r="T10" s="67" t="s">
        <v>31</v>
      </c>
      <c r="U10" s="168" t="s">
        <v>138</v>
      </c>
      <c r="V10" s="168" t="s">
        <v>142</v>
      </c>
    </row>
    <row r="11" spans="2:22" ht="14.45" customHeight="1" x14ac:dyDescent="0.25">
      <c r="B11" s="172"/>
      <c r="C11" s="173"/>
      <c r="D11" s="68" t="s">
        <v>143</v>
      </c>
      <c r="E11" s="69" t="s">
        <v>144</v>
      </c>
      <c r="F11" s="68" t="s">
        <v>143</v>
      </c>
      <c r="G11" s="69" t="s">
        <v>144</v>
      </c>
      <c r="H11" s="168"/>
      <c r="I11" s="168"/>
      <c r="J11" s="168" t="s">
        <v>143</v>
      </c>
      <c r="K11" s="168"/>
      <c r="L11" s="168"/>
      <c r="M11" s="17"/>
      <c r="N11" s="17"/>
      <c r="O11" s="172"/>
      <c r="P11" s="173"/>
      <c r="Q11" s="68" t="s">
        <v>143</v>
      </c>
      <c r="R11" s="69" t="s">
        <v>144</v>
      </c>
      <c r="S11" s="68" t="s">
        <v>143</v>
      </c>
      <c r="T11" s="69" t="s">
        <v>144</v>
      </c>
      <c r="U11" s="168"/>
      <c r="V11" s="168"/>
    </row>
    <row r="12" spans="2:22" ht="14.45" customHeight="1" x14ac:dyDescent="0.25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5" customHeight="1" x14ac:dyDescent="0.25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5" customHeight="1" x14ac:dyDescent="0.25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5" customHeight="1" x14ac:dyDescent="0.25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5" customHeight="1" x14ac:dyDescent="0.25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5" customHeight="1" x14ac:dyDescent="0.25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5" customHeight="1" x14ac:dyDescent="0.25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5" customHeight="1" x14ac:dyDescent="0.25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5" customHeight="1" x14ac:dyDescent="0.25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5" customHeight="1" x14ac:dyDescent="0.25">
      <c r="B21" s="76">
        <v>10</v>
      </c>
      <c r="C21" s="77" t="s">
        <v>66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66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5" customHeight="1" x14ac:dyDescent="0.25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5" customHeight="1" x14ac:dyDescent="0.25">
      <c r="B23" s="76">
        <v>12</v>
      </c>
      <c r="C23" s="77" t="s">
        <v>67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5" customHeight="1" x14ac:dyDescent="0.25">
      <c r="B24" s="70">
        <v>13</v>
      </c>
      <c r="C24" s="71" t="s">
        <v>63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63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5" customHeight="1" x14ac:dyDescent="0.25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67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5" customHeight="1" x14ac:dyDescent="0.25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5" customHeight="1" x14ac:dyDescent="0.25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179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5" customHeight="1" x14ac:dyDescent="0.25">
      <c r="B28" s="70">
        <v>17</v>
      </c>
      <c r="C28" s="71" t="s">
        <v>179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5" customHeight="1" x14ac:dyDescent="0.25">
      <c r="B29" s="76">
        <v>18</v>
      </c>
      <c r="C29" s="77" t="s">
        <v>69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69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5" customHeight="1" x14ac:dyDescent="0.25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145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5" customHeight="1" x14ac:dyDescent="0.25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180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5" customHeight="1" x14ac:dyDescent="0.25">
      <c r="B32" s="178" t="s">
        <v>147</v>
      </c>
      <c r="C32" s="178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78" t="s">
        <v>147</v>
      </c>
      <c r="P32" s="178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5" customHeight="1" x14ac:dyDescent="0.25">
      <c r="B33" s="178" t="s">
        <v>148</v>
      </c>
      <c r="C33" s="178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78" t="s">
        <v>148</v>
      </c>
      <c r="P33" s="178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5" customHeight="1" x14ac:dyDescent="0.25">
      <c r="B34" s="183" t="s">
        <v>149</v>
      </c>
      <c r="C34" s="183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3" t="s">
        <v>149</v>
      </c>
      <c r="P34" s="183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5" customHeight="1" x14ac:dyDescent="0.25">
      <c r="B35" s="90" t="s">
        <v>47</v>
      </c>
      <c r="O35" s="90" t="s">
        <v>47</v>
      </c>
    </row>
    <row r="36" spans="2:22" x14ac:dyDescent="0.25">
      <c r="B36" s="91" t="s">
        <v>120</v>
      </c>
      <c r="O36" s="91" t="s">
        <v>120</v>
      </c>
    </row>
    <row r="39" spans="2:22" ht="15" customHeight="1" x14ac:dyDescent="0.25">
      <c r="O39" s="175" t="s">
        <v>181</v>
      </c>
      <c r="P39" s="175"/>
      <c r="Q39" s="175"/>
      <c r="R39" s="175"/>
      <c r="S39" s="175"/>
      <c r="T39" s="175"/>
      <c r="U39" s="175"/>
      <c r="V39" s="175"/>
    </row>
    <row r="40" spans="2:22" ht="15" customHeight="1" x14ac:dyDescent="0.25">
      <c r="B40" s="176" t="s">
        <v>182</v>
      </c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"/>
      <c r="N40" s="38"/>
      <c r="O40" s="175"/>
      <c r="P40" s="175"/>
      <c r="Q40" s="175"/>
      <c r="R40" s="175"/>
      <c r="S40" s="175"/>
      <c r="T40" s="175"/>
      <c r="U40" s="175"/>
      <c r="V40" s="175"/>
    </row>
    <row r="41" spans="2:22" x14ac:dyDescent="0.25">
      <c r="B41" s="177" t="s">
        <v>183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"/>
      <c r="N41" s="38"/>
      <c r="O41" s="177" t="s">
        <v>153</v>
      </c>
      <c r="P41" s="177"/>
      <c r="Q41" s="177"/>
      <c r="R41" s="177"/>
      <c r="S41" s="177"/>
      <c r="T41" s="177"/>
      <c r="U41" s="177"/>
      <c r="V41" s="177"/>
    </row>
    <row r="42" spans="2:22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125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125</v>
      </c>
    </row>
    <row r="43" spans="2:22" ht="15" customHeight="1" x14ac:dyDescent="0.25">
      <c r="B43" s="179" t="s">
        <v>26</v>
      </c>
      <c r="C43" s="180" t="s">
        <v>28</v>
      </c>
      <c r="D43" s="181" t="s">
        <v>126</v>
      </c>
      <c r="E43" s="181"/>
      <c r="F43" s="181"/>
      <c r="G43" s="181"/>
      <c r="H43" s="181"/>
      <c r="I43" s="181"/>
      <c r="J43" s="182" t="s">
        <v>127</v>
      </c>
      <c r="K43" s="182"/>
      <c r="L43" s="182"/>
      <c r="M43" s="17"/>
      <c r="N43" s="17"/>
      <c r="O43" s="179" t="s">
        <v>26</v>
      </c>
      <c r="P43" s="180" t="s">
        <v>28</v>
      </c>
      <c r="Q43" s="181" t="s">
        <v>128</v>
      </c>
      <c r="R43" s="181"/>
      <c r="S43" s="181"/>
      <c r="T43" s="181"/>
      <c r="U43" s="181"/>
      <c r="V43" s="181"/>
    </row>
    <row r="44" spans="2:22" ht="15" customHeight="1" x14ac:dyDescent="0.25">
      <c r="B44" s="179"/>
      <c r="C44" s="180"/>
      <c r="D44" s="171" t="s">
        <v>129</v>
      </c>
      <c r="E44" s="171"/>
      <c r="F44" s="171"/>
      <c r="G44" s="171"/>
      <c r="H44" s="171"/>
      <c r="I44" s="171"/>
      <c r="J44" s="170" t="s">
        <v>130</v>
      </c>
      <c r="K44" s="170"/>
      <c r="L44" s="170"/>
      <c r="M44" s="17"/>
      <c r="N44" s="17"/>
      <c r="O44" s="179"/>
      <c r="P44" s="180"/>
      <c r="Q44" s="171" t="s">
        <v>131</v>
      </c>
      <c r="R44" s="171"/>
      <c r="S44" s="171"/>
      <c r="T44" s="171"/>
      <c r="U44" s="171"/>
      <c r="V44" s="171"/>
    </row>
    <row r="45" spans="2:22" ht="15" customHeight="1" x14ac:dyDescent="0.25">
      <c r="B45" s="179"/>
      <c r="C45" s="180"/>
      <c r="D45" s="174">
        <v>2023</v>
      </c>
      <c r="E45" s="174"/>
      <c r="F45" s="174">
        <v>2022</v>
      </c>
      <c r="G45" s="174"/>
      <c r="H45" s="169" t="s">
        <v>65</v>
      </c>
      <c r="I45" s="169" t="s">
        <v>132</v>
      </c>
      <c r="J45" s="169">
        <v>2022</v>
      </c>
      <c r="K45" s="169" t="s">
        <v>133</v>
      </c>
      <c r="L45" s="169" t="s">
        <v>134</v>
      </c>
      <c r="M45" s="17"/>
      <c r="N45" s="17"/>
      <c r="O45" s="179"/>
      <c r="P45" s="180"/>
      <c r="Q45" s="174">
        <v>2023</v>
      </c>
      <c r="R45" s="174"/>
      <c r="S45" s="174">
        <v>2022</v>
      </c>
      <c r="T45" s="174"/>
      <c r="U45" s="169" t="s">
        <v>65</v>
      </c>
      <c r="V45" s="169" t="s">
        <v>135</v>
      </c>
    </row>
    <row r="46" spans="2:22" ht="15" customHeight="1" x14ac:dyDescent="0.25">
      <c r="B46" s="172" t="s">
        <v>136</v>
      </c>
      <c r="C46" s="173" t="s">
        <v>28</v>
      </c>
      <c r="D46" s="174"/>
      <c r="E46" s="174"/>
      <c r="F46" s="174"/>
      <c r="G46" s="174"/>
      <c r="H46" s="169"/>
      <c r="I46" s="169"/>
      <c r="J46" s="169"/>
      <c r="K46" s="169"/>
      <c r="L46" s="169"/>
      <c r="M46" s="17"/>
      <c r="N46" s="17"/>
      <c r="O46" s="172" t="s">
        <v>136</v>
      </c>
      <c r="P46" s="173" t="s">
        <v>28</v>
      </c>
      <c r="Q46" s="174"/>
      <c r="R46" s="174"/>
      <c r="S46" s="174"/>
      <c r="T46" s="174"/>
      <c r="U46" s="169"/>
      <c r="V46" s="169"/>
    </row>
    <row r="47" spans="2:22" ht="15" customHeight="1" x14ac:dyDescent="0.25">
      <c r="B47" s="172"/>
      <c r="C47" s="173"/>
      <c r="D47" s="66" t="s">
        <v>30</v>
      </c>
      <c r="E47" s="67" t="s">
        <v>31</v>
      </c>
      <c r="F47" s="66" t="s">
        <v>30</v>
      </c>
      <c r="G47" s="67" t="s">
        <v>31</v>
      </c>
      <c r="H47" s="168" t="s">
        <v>138</v>
      </c>
      <c r="I47" s="168" t="s">
        <v>139</v>
      </c>
      <c r="J47" s="168" t="s">
        <v>30</v>
      </c>
      <c r="K47" s="168" t="s">
        <v>140</v>
      </c>
      <c r="L47" s="168" t="s">
        <v>141</v>
      </c>
      <c r="M47" s="17"/>
      <c r="N47" s="17"/>
      <c r="O47" s="172"/>
      <c r="P47" s="173"/>
      <c r="Q47" s="66" t="s">
        <v>30</v>
      </c>
      <c r="R47" s="67" t="s">
        <v>31</v>
      </c>
      <c r="S47" s="66" t="s">
        <v>30</v>
      </c>
      <c r="T47" s="67" t="s">
        <v>31</v>
      </c>
      <c r="U47" s="168" t="s">
        <v>138</v>
      </c>
      <c r="V47" s="168" t="s">
        <v>142</v>
      </c>
    </row>
    <row r="48" spans="2:22" ht="15" customHeight="1" x14ac:dyDescent="0.25">
      <c r="B48" s="172"/>
      <c r="C48" s="173"/>
      <c r="D48" s="68" t="s">
        <v>143</v>
      </c>
      <c r="E48" s="69" t="s">
        <v>144</v>
      </c>
      <c r="F48" s="68" t="s">
        <v>143</v>
      </c>
      <c r="G48" s="69" t="s">
        <v>144</v>
      </c>
      <c r="H48" s="168"/>
      <c r="I48" s="168"/>
      <c r="J48" s="168" t="s">
        <v>143</v>
      </c>
      <c r="K48" s="168"/>
      <c r="L48" s="168"/>
      <c r="M48" s="17"/>
      <c r="N48" s="17"/>
      <c r="O48" s="172"/>
      <c r="P48" s="173"/>
      <c r="Q48" s="68" t="s">
        <v>143</v>
      </c>
      <c r="R48" s="69" t="s">
        <v>144</v>
      </c>
      <c r="S48" s="68" t="s">
        <v>143</v>
      </c>
      <c r="T48" s="69" t="s">
        <v>144</v>
      </c>
      <c r="U48" s="168"/>
      <c r="V48" s="168"/>
    </row>
    <row r="49" spans="2:22" x14ac:dyDescent="0.25">
      <c r="B49" s="70">
        <v>1</v>
      </c>
      <c r="C49" s="71" t="s">
        <v>155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173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25">
      <c r="B50" s="76">
        <v>2</v>
      </c>
      <c r="C50" s="77" t="s">
        <v>173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155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25">
      <c r="B51" s="70">
        <v>3</v>
      </c>
      <c r="C51" s="71" t="s">
        <v>184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154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25">
      <c r="B52" s="76">
        <v>4</v>
      </c>
      <c r="C52" s="77" t="s">
        <v>154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184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25">
      <c r="B53" s="70">
        <v>5</v>
      </c>
      <c r="C53" s="71" t="s">
        <v>156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156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25">
      <c r="B54" s="76">
        <v>6</v>
      </c>
      <c r="C54" s="77" t="s">
        <v>185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185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25">
      <c r="B55" s="70">
        <v>7</v>
      </c>
      <c r="C55" s="71" t="s">
        <v>186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165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25">
      <c r="B56" s="76">
        <v>8</v>
      </c>
      <c r="C56" s="77" t="s">
        <v>162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186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25">
      <c r="B57" s="70">
        <v>9</v>
      </c>
      <c r="C57" s="71" t="s">
        <v>157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187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25">
      <c r="B58" s="76">
        <v>10</v>
      </c>
      <c r="C58" s="77" t="s">
        <v>187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168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25">
      <c r="B59" s="70">
        <v>11</v>
      </c>
      <c r="C59" s="71" t="s">
        <v>188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188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25">
      <c r="B60" s="76">
        <v>12</v>
      </c>
      <c r="C60" s="77" t="s">
        <v>165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157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25">
      <c r="B61" s="70">
        <v>13</v>
      </c>
      <c r="C61" s="71" t="s">
        <v>159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163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25">
      <c r="B62" s="76">
        <v>14</v>
      </c>
      <c r="C62" s="77" t="s">
        <v>158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162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25">
      <c r="B63" s="70">
        <v>15</v>
      </c>
      <c r="C63" s="71" t="s">
        <v>168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158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25">
      <c r="B64" s="76">
        <v>16</v>
      </c>
      <c r="C64" s="77" t="s">
        <v>189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159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25">
      <c r="B65" s="70">
        <v>17</v>
      </c>
      <c r="C65" s="71" t="s">
        <v>190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161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25">
      <c r="B66" s="76">
        <v>18</v>
      </c>
      <c r="C66" s="77" t="s">
        <v>161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189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25">
      <c r="B67" s="70">
        <v>19</v>
      </c>
      <c r="C67" s="71" t="s">
        <v>163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191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25">
      <c r="B68" s="76">
        <v>20</v>
      </c>
      <c r="C68" s="77" t="s">
        <v>192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193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25">
      <c r="B69" s="178" t="s">
        <v>147</v>
      </c>
      <c r="C69" s="178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78" t="s">
        <v>147</v>
      </c>
      <c r="P69" s="178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25">
      <c r="B70" s="178" t="s">
        <v>148</v>
      </c>
      <c r="C70" s="178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78" t="s">
        <v>148</v>
      </c>
      <c r="P70" s="178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25">
      <c r="B71" s="183" t="s">
        <v>149</v>
      </c>
      <c r="C71" s="183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3" t="s">
        <v>149</v>
      </c>
      <c r="P71" s="183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25">
      <c r="B72" s="90" t="s">
        <v>47</v>
      </c>
      <c r="O72" s="90" t="s">
        <v>47</v>
      </c>
    </row>
    <row r="73" spans="2:22" x14ac:dyDescent="0.25">
      <c r="B73" s="91" t="s">
        <v>120</v>
      </c>
      <c r="O73" s="91" t="s">
        <v>120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H31">
    <cfRule type="cellIs" dxfId="47" priority="2" operator="equal">
      <formula>0</formula>
    </cfRule>
  </conditionalFormatting>
  <conditionalFormatting sqref="D49:H68">
    <cfRule type="cellIs" dxfId="46" priority="3" operator="equal">
      <formula>0</formula>
    </cfRule>
  </conditionalFormatting>
  <conditionalFormatting sqref="H12:H33">
    <cfRule type="cellIs" dxfId="45" priority="4" operator="lessThan">
      <formula>0</formula>
    </cfRule>
  </conditionalFormatting>
  <conditionalFormatting sqref="H49:H70">
    <cfRule type="cellIs" dxfId="44" priority="5" operator="lessThan">
      <formula>0</formula>
    </cfRule>
  </conditionalFormatting>
  <conditionalFormatting sqref="I12:I31">
    <cfRule type="cellIs" dxfId="43" priority="6" operator="lessThan">
      <formula>0</formula>
    </cfRule>
    <cfRule type="cellIs" dxfId="42" priority="7" operator="equal">
      <formula>0</formula>
    </cfRule>
    <cfRule type="cellIs" dxfId="41" priority="8" operator="greaterThan">
      <formula>0</formula>
    </cfRule>
  </conditionalFormatting>
  <conditionalFormatting sqref="I49:I68">
    <cfRule type="cellIs" dxfId="40" priority="9" operator="lessThan">
      <formula>0</formula>
    </cfRule>
    <cfRule type="cellIs" dxfId="39" priority="10" operator="equal">
      <formula>0</formula>
    </cfRule>
    <cfRule type="cellIs" dxfId="38" priority="11" operator="greaterThan">
      <formula>0</formula>
    </cfRule>
  </conditionalFormatting>
  <conditionalFormatting sqref="J12:K31">
    <cfRule type="cellIs" dxfId="37" priority="12" operator="equal">
      <formula>0</formula>
    </cfRule>
  </conditionalFormatting>
  <conditionalFormatting sqref="J49:K68">
    <cfRule type="cellIs" dxfId="36" priority="13" operator="equal">
      <formula>0</formula>
    </cfRule>
  </conditionalFormatting>
  <conditionalFormatting sqref="K12:L31">
    <cfRule type="cellIs" dxfId="35" priority="14" operator="lessThan">
      <formula>0</formula>
    </cfRule>
  </conditionalFormatting>
  <conditionalFormatting sqref="K49:L68">
    <cfRule type="cellIs" dxfId="34" priority="15" operator="lessThan">
      <formula>0</formula>
    </cfRule>
  </conditionalFormatting>
  <conditionalFormatting sqref="L12:L31">
    <cfRule type="cellIs" dxfId="33" priority="16" operator="equal">
      <formula>0</formula>
    </cfRule>
    <cfRule type="cellIs" dxfId="32" priority="17" operator="greaterThan">
      <formula>0</formula>
    </cfRule>
  </conditionalFormatting>
  <conditionalFormatting sqref="L49:L68">
    <cfRule type="cellIs" dxfId="31" priority="18" operator="equal">
      <formula>0</formula>
    </cfRule>
    <cfRule type="cellIs" dxfId="30" priority="19" operator="greaterThan">
      <formula>0</formula>
    </cfRule>
  </conditionalFormatting>
  <conditionalFormatting sqref="Q12:U31">
    <cfRule type="cellIs" dxfId="29" priority="20" operator="equal">
      <formula>0</formula>
    </cfRule>
  </conditionalFormatting>
  <conditionalFormatting sqref="Q49:U68">
    <cfRule type="cellIs" dxfId="28" priority="21" operator="equal">
      <formula>0</formula>
    </cfRule>
  </conditionalFormatting>
  <conditionalFormatting sqref="U12:U33">
    <cfRule type="cellIs" dxfId="27" priority="22" operator="lessThan">
      <formula>0</formula>
    </cfRule>
  </conditionalFormatting>
  <conditionalFormatting sqref="U49:U70">
    <cfRule type="cellIs" dxfId="26" priority="23" operator="lessThan">
      <formula>0</formula>
    </cfRule>
  </conditionalFormatting>
  <conditionalFormatting sqref="V12:V31">
    <cfRule type="cellIs" dxfId="25" priority="24" operator="lessThan">
      <formula>0</formula>
    </cfRule>
    <cfRule type="cellIs" dxfId="24" priority="25" operator="equal">
      <formula>0</formula>
    </cfRule>
    <cfRule type="cellIs" dxfId="23" priority="26" operator="greaterThan">
      <formula>0</formula>
    </cfRule>
  </conditionalFormatting>
  <conditionalFormatting sqref="V49:V68">
    <cfRule type="cellIs" dxfId="22" priority="27" operator="lessThan">
      <formula>0</formula>
    </cfRule>
    <cfRule type="cellIs" dxfId="21" priority="28" operator="equal">
      <formula>0</formula>
    </cfRule>
    <cfRule type="cellIs" dxfId="20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2" style="5" customWidth="1"/>
    <col min="2" max="2" width="8.140625" style="5" customWidth="1"/>
    <col min="3" max="3" width="20.28515625" style="5" customWidth="1"/>
    <col min="4" max="9" width="8.85546875" style="5" customWidth="1"/>
    <col min="10" max="10" width="9.42578125" style="5" customWidth="1"/>
    <col min="11" max="12" width="11.28515625" style="5" customWidth="1"/>
    <col min="13" max="14" width="8.85546875" style="5" customWidth="1"/>
    <col min="15" max="15" width="13.28515625" style="5" customWidth="1"/>
    <col min="16" max="16" width="9.42578125" style="5" customWidth="1"/>
    <col min="17" max="17" width="20.85546875" style="5" customWidth="1"/>
    <col min="18" max="22" width="11" style="5" customWidth="1"/>
    <col min="23" max="23" width="11.7109375" style="5" customWidth="1"/>
    <col min="24" max="1024" width="9.140625" style="5"/>
  </cols>
  <sheetData>
    <row r="1" spans="2:15" x14ac:dyDescent="0.25">
      <c r="B1" s="5" t="s">
        <v>78</v>
      </c>
      <c r="D1" s="6"/>
      <c r="O1" s="62">
        <v>44987</v>
      </c>
    </row>
    <row r="2" spans="2:15" ht="14.45" customHeight="1" x14ac:dyDescent="0.25">
      <c r="B2" s="176" t="s">
        <v>194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2:15" ht="14.45" customHeight="1" x14ac:dyDescent="0.25">
      <c r="B3" s="177" t="s">
        <v>195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125</v>
      </c>
    </row>
    <row r="5" spans="2:15" ht="14.45" customHeight="1" x14ac:dyDescent="0.25">
      <c r="B5" s="179" t="s">
        <v>26</v>
      </c>
      <c r="C5" s="180" t="s">
        <v>27</v>
      </c>
      <c r="D5" s="184" t="s">
        <v>126</v>
      </c>
      <c r="E5" s="184"/>
      <c r="F5" s="184"/>
      <c r="G5" s="184"/>
      <c r="H5" s="184"/>
      <c r="I5" s="185" t="s">
        <v>127</v>
      </c>
      <c r="J5" s="185"/>
      <c r="K5" s="186" t="s">
        <v>196</v>
      </c>
      <c r="L5" s="186"/>
      <c r="M5" s="186"/>
      <c r="N5" s="186"/>
      <c r="O5" s="186"/>
    </row>
    <row r="6" spans="2:15" ht="14.45" customHeight="1" x14ac:dyDescent="0.25">
      <c r="B6" s="179"/>
      <c r="C6" s="180"/>
      <c r="D6" s="187" t="s">
        <v>129</v>
      </c>
      <c r="E6" s="187"/>
      <c r="F6" s="187"/>
      <c r="G6" s="187"/>
      <c r="H6" s="187"/>
      <c r="I6" s="188" t="s">
        <v>130</v>
      </c>
      <c r="J6" s="188"/>
      <c r="K6" s="189" t="s">
        <v>131</v>
      </c>
      <c r="L6" s="189"/>
      <c r="M6" s="189"/>
      <c r="N6" s="189"/>
      <c r="O6" s="189"/>
    </row>
    <row r="7" spans="2:15" ht="14.45" customHeight="1" x14ac:dyDescent="0.25">
      <c r="B7" s="179"/>
      <c r="C7" s="180"/>
      <c r="D7" s="174">
        <v>2023</v>
      </c>
      <c r="E7" s="174"/>
      <c r="F7" s="174">
        <v>2022</v>
      </c>
      <c r="G7" s="174"/>
      <c r="H7" s="169" t="s">
        <v>65</v>
      </c>
      <c r="I7" s="174">
        <v>2022</v>
      </c>
      <c r="J7" s="174" t="s">
        <v>133</v>
      </c>
      <c r="K7" s="174">
        <v>2023</v>
      </c>
      <c r="L7" s="174"/>
      <c r="M7" s="174">
        <v>2022</v>
      </c>
      <c r="N7" s="174"/>
      <c r="O7" s="169" t="s">
        <v>65</v>
      </c>
    </row>
    <row r="8" spans="2:15" ht="14.45" customHeight="1" x14ac:dyDescent="0.25">
      <c r="B8" s="172" t="s">
        <v>136</v>
      </c>
      <c r="C8" s="173" t="s">
        <v>137</v>
      </c>
      <c r="D8" s="174"/>
      <c r="E8" s="174"/>
      <c r="F8" s="174"/>
      <c r="G8" s="174"/>
      <c r="H8" s="169"/>
      <c r="I8" s="174"/>
      <c r="J8" s="174"/>
      <c r="K8" s="174"/>
      <c r="L8" s="174"/>
      <c r="M8" s="174"/>
      <c r="N8" s="174"/>
      <c r="O8" s="169"/>
    </row>
    <row r="9" spans="2:15" ht="14.45" customHeight="1" x14ac:dyDescent="0.25">
      <c r="B9" s="172"/>
      <c r="C9" s="173"/>
      <c r="D9" s="66" t="s">
        <v>30</v>
      </c>
      <c r="E9" s="67" t="s">
        <v>31</v>
      </c>
      <c r="F9" s="66" t="s">
        <v>30</v>
      </c>
      <c r="G9" s="67" t="s">
        <v>31</v>
      </c>
      <c r="H9" s="168" t="s">
        <v>138</v>
      </c>
      <c r="I9" s="93" t="s">
        <v>30</v>
      </c>
      <c r="J9" s="190" t="s">
        <v>140</v>
      </c>
      <c r="K9" s="66" t="s">
        <v>30</v>
      </c>
      <c r="L9" s="67" t="s">
        <v>31</v>
      </c>
      <c r="M9" s="66" t="s">
        <v>30</v>
      </c>
      <c r="N9" s="67" t="s">
        <v>31</v>
      </c>
      <c r="O9" s="168" t="s">
        <v>138</v>
      </c>
    </row>
    <row r="10" spans="2:15" ht="14.45" customHeight="1" x14ac:dyDescent="0.25">
      <c r="B10" s="172"/>
      <c r="C10" s="173"/>
      <c r="D10" s="68" t="s">
        <v>143</v>
      </c>
      <c r="E10" s="69" t="s">
        <v>144</v>
      </c>
      <c r="F10" s="68" t="s">
        <v>143</v>
      </c>
      <c r="G10" s="69" t="s">
        <v>144</v>
      </c>
      <c r="H10" s="168"/>
      <c r="I10" s="94" t="s">
        <v>143</v>
      </c>
      <c r="J10" s="190"/>
      <c r="K10" s="68" t="s">
        <v>143</v>
      </c>
      <c r="L10" s="69" t="s">
        <v>144</v>
      </c>
      <c r="M10" s="68" t="s">
        <v>143</v>
      </c>
      <c r="N10" s="69" t="s">
        <v>144</v>
      </c>
      <c r="O10" s="168"/>
    </row>
    <row r="11" spans="2:15" ht="14.45" customHeight="1" x14ac:dyDescent="0.25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5" customHeight="1" x14ac:dyDescent="0.25">
      <c r="B12" s="76">
        <v>2</v>
      </c>
      <c r="C12" s="77" t="s">
        <v>69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5" customHeight="1" x14ac:dyDescent="0.25">
      <c r="B13" s="70">
        <v>3</v>
      </c>
      <c r="C13" s="71" t="s">
        <v>66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5" customHeight="1" x14ac:dyDescent="0.25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5" customHeight="1" x14ac:dyDescent="0.25">
      <c r="B15" s="70">
        <v>5</v>
      </c>
      <c r="C15" s="71" t="s">
        <v>197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5" customHeight="1" x14ac:dyDescent="0.25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5" customHeight="1" x14ac:dyDescent="0.25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5" customHeight="1" x14ac:dyDescent="0.25">
      <c r="B18" s="76">
        <v>8</v>
      </c>
      <c r="C18" s="77" t="s">
        <v>67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5" customHeight="1" x14ac:dyDescent="0.25">
      <c r="B19" s="70">
        <v>9</v>
      </c>
      <c r="C19" s="71" t="s">
        <v>63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5" customHeight="1" x14ac:dyDescent="0.25">
      <c r="B20" s="76">
        <v>10</v>
      </c>
      <c r="C20" s="77" t="s">
        <v>179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5" customHeight="1" x14ac:dyDescent="0.25">
      <c r="B21" s="70">
        <v>11</v>
      </c>
      <c r="C21" s="71" t="s">
        <v>198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5" customHeight="1" x14ac:dyDescent="0.25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5" customHeight="1" x14ac:dyDescent="0.25">
      <c r="B23" s="70">
        <v>13</v>
      </c>
      <c r="C23" s="71" t="s">
        <v>199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5" customHeight="1" x14ac:dyDescent="0.25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25">
      <c r="B25" s="70">
        <v>15</v>
      </c>
      <c r="C25" s="71" t="s">
        <v>200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25">
      <c r="B26" s="178" t="s">
        <v>201</v>
      </c>
      <c r="C26" s="178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25">
      <c r="B27" s="178" t="s">
        <v>148</v>
      </c>
      <c r="C27" s="178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25">
      <c r="B28" s="183" t="s">
        <v>202</v>
      </c>
      <c r="C28" s="183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25">
      <c r="B29" s="5" t="s">
        <v>47</v>
      </c>
      <c r="C29" s="38"/>
    </row>
    <row r="30" spans="2:23" x14ac:dyDescent="0.25">
      <c r="B30" s="95" t="s">
        <v>120</v>
      </c>
    </row>
    <row r="31" spans="2:23" x14ac:dyDescent="0.25">
      <c r="B31" s="96"/>
    </row>
    <row r="32" spans="2:23" ht="15" customHeight="1" x14ac:dyDescent="0.25">
      <c r="B32" s="176" t="s">
        <v>203</v>
      </c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38"/>
      <c r="P32" s="176" t="s">
        <v>204</v>
      </c>
      <c r="Q32" s="176"/>
      <c r="R32" s="176"/>
      <c r="S32" s="176"/>
      <c r="T32" s="176"/>
      <c r="U32" s="176"/>
      <c r="V32" s="176"/>
      <c r="W32" s="176"/>
    </row>
    <row r="33" spans="2:23" ht="15" customHeight="1" x14ac:dyDescent="0.25">
      <c r="B33" s="177" t="s">
        <v>205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38"/>
      <c r="P33" s="177" t="s">
        <v>206</v>
      </c>
      <c r="Q33" s="177"/>
      <c r="R33" s="177"/>
      <c r="S33" s="177"/>
      <c r="T33" s="177"/>
      <c r="U33" s="177"/>
      <c r="V33" s="177"/>
      <c r="W33" s="177"/>
    </row>
    <row r="34" spans="2:23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125</v>
      </c>
      <c r="P34" s="16"/>
      <c r="Q34" s="16"/>
      <c r="R34" s="16"/>
      <c r="S34" s="16"/>
      <c r="T34" s="16"/>
      <c r="U34" s="16"/>
      <c r="V34" s="16"/>
      <c r="W34" s="64" t="s">
        <v>125</v>
      </c>
    </row>
    <row r="35" spans="2:23" ht="14.25" customHeight="1" x14ac:dyDescent="0.25">
      <c r="B35" s="179" t="s">
        <v>26</v>
      </c>
      <c r="C35" s="180" t="s">
        <v>28</v>
      </c>
      <c r="D35" s="181" t="s">
        <v>126</v>
      </c>
      <c r="E35" s="181"/>
      <c r="F35" s="181"/>
      <c r="G35" s="181"/>
      <c r="H35" s="181"/>
      <c r="I35" s="181"/>
      <c r="J35" s="182" t="s">
        <v>127</v>
      </c>
      <c r="K35" s="182"/>
      <c r="L35" s="182"/>
      <c r="P35" s="179" t="s">
        <v>26</v>
      </c>
      <c r="Q35" s="180" t="s">
        <v>28</v>
      </c>
      <c r="R35" s="181" t="s">
        <v>128</v>
      </c>
      <c r="S35" s="181"/>
      <c r="T35" s="181"/>
      <c r="U35" s="181"/>
      <c r="V35" s="181"/>
      <c r="W35" s="181"/>
    </row>
    <row r="36" spans="2:23" ht="15" customHeight="1" x14ac:dyDescent="0.25">
      <c r="B36" s="179"/>
      <c r="C36" s="180"/>
      <c r="D36" s="171" t="s">
        <v>129</v>
      </c>
      <c r="E36" s="171"/>
      <c r="F36" s="171"/>
      <c r="G36" s="171"/>
      <c r="H36" s="171"/>
      <c r="I36" s="171"/>
      <c r="J36" s="170" t="s">
        <v>130</v>
      </c>
      <c r="K36" s="170"/>
      <c r="L36" s="170"/>
      <c r="P36" s="179"/>
      <c r="Q36" s="180"/>
      <c r="R36" s="171" t="s">
        <v>131</v>
      </c>
      <c r="S36" s="171"/>
      <c r="T36" s="171"/>
      <c r="U36" s="171"/>
      <c r="V36" s="171"/>
      <c r="W36" s="171"/>
    </row>
    <row r="37" spans="2:23" ht="15" customHeight="1" x14ac:dyDescent="0.25">
      <c r="B37" s="179"/>
      <c r="C37" s="180"/>
      <c r="D37" s="174">
        <v>2023</v>
      </c>
      <c r="E37" s="174"/>
      <c r="F37" s="174">
        <v>2022</v>
      </c>
      <c r="G37" s="174"/>
      <c r="H37" s="169" t="s">
        <v>65</v>
      </c>
      <c r="I37" s="169" t="s">
        <v>132</v>
      </c>
      <c r="J37" s="169">
        <v>2022</v>
      </c>
      <c r="K37" s="169" t="s">
        <v>133</v>
      </c>
      <c r="L37" s="169" t="s">
        <v>134</v>
      </c>
      <c r="P37" s="179"/>
      <c r="Q37" s="180"/>
      <c r="R37" s="174">
        <v>2023</v>
      </c>
      <c r="S37" s="174"/>
      <c r="T37" s="174">
        <v>2022</v>
      </c>
      <c r="U37" s="174"/>
      <c r="V37" s="169" t="s">
        <v>65</v>
      </c>
      <c r="W37" s="169" t="s">
        <v>135</v>
      </c>
    </row>
    <row r="38" spans="2:23" ht="14.45" customHeight="1" x14ac:dyDescent="0.25">
      <c r="B38" s="172" t="s">
        <v>136</v>
      </c>
      <c r="C38" s="173" t="s">
        <v>28</v>
      </c>
      <c r="D38" s="174"/>
      <c r="E38" s="174"/>
      <c r="F38" s="174"/>
      <c r="G38" s="174"/>
      <c r="H38" s="169"/>
      <c r="I38" s="169"/>
      <c r="J38" s="169"/>
      <c r="K38" s="169"/>
      <c r="L38" s="169"/>
      <c r="P38" s="172" t="s">
        <v>136</v>
      </c>
      <c r="Q38" s="173" t="s">
        <v>28</v>
      </c>
      <c r="R38" s="174"/>
      <c r="S38" s="174"/>
      <c r="T38" s="174"/>
      <c r="U38" s="174"/>
      <c r="V38" s="169"/>
      <c r="W38" s="169"/>
    </row>
    <row r="39" spans="2:23" ht="15" customHeight="1" x14ac:dyDescent="0.25">
      <c r="B39" s="172"/>
      <c r="C39" s="173"/>
      <c r="D39" s="66" t="s">
        <v>30</v>
      </c>
      <c r="E39" s="67" t="s">
        <v>31</v>
      </c>
      <c r="F39" s="66" t="s">
        <v>30</v>
      </c>
      <c r="G39" s="67" t="s">
        <v>31</v>
      </c>
      <c r="H39" s="168" t="s">
        <v>138</v>
      </c>
      <c r="I39" s="168" t="s">
        <v>139</v>
      </c>
      <c r="J39" s="168" t="s">
        <v>30</v>
      </c>
      <c r="K39" s="168" t="s">
        <v>140</v>
      </c>
      <c r="L39" s="168" t="s">
        <v>141</v>
      </c>
      <c r="P39" s="172"/>
      <c r="Q39" s="173"/>
      <c r="R39" s="66" t="s">
        <v>30</v>
      </c>
      <c r="S39" s="67" t="s">
        <v>31</v>
      </c>
      <c r="T39" s="66" t="s">
        <v>30</v>
      </c>
      <c r="U39" s="67" t="s">
        <v>31</v>
      </c>
      <c r="V39" s="168" t="s">
        <v>138</v>
      </c>
      <c r="W39" s="168" t="s">
        <v>142</v>
      </c>
    </row>
    <row r="40" spans="2:23" ht="14.25" customHeight="1" x14ac:dyDescent="0.25">
      <c r="B40" s="172"/>
      <c r="C40" s="173"/>
      <c r="D40" s="68" t="s">
        <v>143</v>
      </c>
      <c r="E40" s="69" t="s">
        <v>144</v>
      </c>
      <c r="F40" s="68" t="s">
        <v>143</v>
      </c>
      <c r="G40" s="69" t="s">
        <v>144</v>
      </c>
      <c r="H40" s="168"/>
      <c r="I40" s="168"/>
      <c r="J40" s="168" t="s">
        <v>143</v>
      </c>
      <c r="K40" s="168"/>
      <c r="L40" s="168"/>
      <c r="P40" s="172"/>
      <c r="Q40" s="173"/>
      <c r="R40" s="68" t="s">
        <v>143</v>
      </c>
      <c r="S40" s="69" t="s">
        <v>144</v>
      </c>
      <c r="T40" s="68" t="s">
        <v>143</v>
      </c>
      <c r="U40" s="69" t="s">
        <v>144</v>
      </c>
      <c r="V40" s="168"/>
      <c r="W40" s="168"/>
    </row>
    <row r="41" spans="2:23" x14ac:dyDescent="0.25">
      <c r="B41" s="70">
        <v>1</v>
      </c>
      <c r="C41" s="71" t="s">
        <v>207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207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25">
      <c r="B42" s="76">
        <v>2</v>
      </c>
      <c r="C42" s="77" t="s">
        <v>208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208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25">
      <c r="B43" s="70">
        <v>3</v>
      </c>
      <c r="C43" s="71" t="s">
        <v>209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209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25">
      <c r="B44" s="76">
        <v>4</v>
      </c>
      <c r="C44" s="77" t="s">
        <v>210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211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25">
      <c r="B45" s="70">
        <v>5</v>
      </c>
      <c r="C45" s="71" t="s">
        <v>212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210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25">
      <c r="B46" s="76">
        <v>6</v>
      </c>
      <c r="C46" s="77" t="s">
        <v>213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213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25">
      <c r="B47" s="70">
        <v>7</v>
      </c>
      <c r="C47" s="71" t="s">
        <v>214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215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25">
      <c r="B48" s="76">
        <v>8</v>
      </c>
      <c r="C48" s="77" t="s">
        <v>216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212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25">
      <c r="B49" s="70">
        <v>9</v>
      </c>
      <c r="C49" s="71" t="s">
        <v>217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214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25">
      <c r="B50" s="76">
        <v>10</v>
      </c>
      <c r="C50" s="77" t="s">
        <v>218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219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25">
      <c r="B51" s="178" t="s">
        <v>220</v>
      </c>
      <c r="C51" s="178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78" t="s">
        <v>220</v>
      </c>
      <c r="Q51" s="178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25">
      <c r="B52" s="178" t="s">
        <v>148</v>
      </c>
      <c r="C52" s="178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78" t="s">
        <v>148</v>
      </c>
      <c r="Q52" s="178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25">
      <c r="B53" s="183" t="s">
        <v>149</v>
      </c>
      <c r="C53" s="183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3" t="s">
        <v>149</v>
      </c>
      <c r="Q53" s="183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25">
      <c r="B54" s="90" t="s">
        <v>47</v>
      </c>
      <c r="P54" s="90" t="s">
        <v>47</v>
      </c>
    </row>
    <row r="55" spans="2:23" x14ac:dyDescent="0.25">
      <c r="B55" s="91" t="s">
        <v>120</v>
      </c>
      <c r="P55" s="91" t="s">
        <v>120</v>
      </c>
    </row>
    <row r="63" spans="2:23" ht="15" customHeight="1" x14ac:dyDescent="0.25"/>
    <row r="65" ht="15" customHeight="1" x14ac:dyDescent="0.25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H50">
    <cfRule type="cellIs" dxfId="19" priority="2" operator="equal">
      <formula>0</formula>
    </cfRule>
  </conditionalFormatting>
  <conditionalFormatting sqref="D11:O25">
    <cfRule type="cellIs" dxfId="18" priority="3" operator="equal">
      <formula>0</formula>
    </cfRule>
  </conditionalFormatting>
  <conditionalFormatting sqref="H11:H27 O11:O27">
    <cfRule type="cellIs" dxfId="17" priority="4" operator="lessThan">
      <formula>0</formula>
    </cfRule>
  </conditionalFormatting>
  <conditionalFormatting sqref="H41:H52">
    <cfRule type="cellIs" dxfId="16" priority="5" operator="lessThan">
      <formula>0</formula>
    </cfRule>
  </conditionalFormatting>
  <conditionalFormatting sqref="I41:I50">
    <cfRule type="cellIs" dxfId="15" priority="6" operator="lessThan">
      <formula>0</formula>
    </cfRule>
    <cfRule type="cellIs" dxfId="14" priority="7" operator="equal">
      <formula>0</formula>
    </cfRule>
    <cfRule type="cellIs" dxfId="13" priority="8" operator="greaterThan">
      <formula>0</formula>
    </cfRule>
  </conditionalFormatting>
  <conditionalFormatting sqref="J11:J25">
    <cfRule type="cellIs" dxfId="12" priority="9" operator="lessThan">
      <formula>0</formula>
    </cfRule>
  </conditionalFormatting>
  <conditionalFormatting sqref="J41:K50">
    <cfRule type="cellIs" dxfId="11" priority="10" operator="equal">
      <formula>0</formula>
    </cfRule>
  </conditionalFormatting>
  <conditionalFormatting sqref="K52">
    <cfRule type="cellIs" dxfId="10" priority="11" operator="lessThan">
      <formula>0</formula>
    </cfRule>
  </conditionalFormatting>
  <conditionalFormatting sqref="K41:L50">
    <cfRule type="cellIs" dxfId="9" priority="12" operator="lessThan">
      <formula>0</formula>
    </cfRule>
  </conditionalFormatting>
  <conditionalFormatting sqref="L41:L50">
    <cfRule type="cellIs" dxfId="8" priority="13" operator="equal">
      <formula>0</formula>
    </cfRule>
    <cfRule type="cellIs" dxfId="7" priority="14" operator="greaterThan">
      <formula>0</formula>
    </cfRule>
  </conditionalFormatting>
  <conditionalFormatting sqref="R41:V50">
    <cfRule type="cellIs" dxfId="6" priority="15" operator="equal">
      <formula>0</formula>
    </cfRule>
  </conditionalFormatting>
  <conditionalFormatting sqref="V41:V52">
    <cfRule type="cellIs" dxfId="5" priority="16" operator="lessThan">
      <formula>0</formula>
    </cfRule>
  </conditionalFormatting>
  <conditionalFormatting sqref="W41:W50">
    <cfRule type="cellIs" dxfId="4" priority="17" operator="lessThan">
      <formula>0</formula>
    </cfRule>
    <cfRule type="cellIs" dxfId="3" priority="18" operator="equal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40625" defaultRowHeight="15" x14ac:dyDescent="0.25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customWidth="1"/>
    <col min="18" max="1024" width="9.140625" style="5"/>
  </cols>
  <sheetData>
    <row r="1" spans="2:15" x14ac:dyDescent="0.25">
      <c r="B1" s="5" t="s">
        <v>78</v>
      </c>
      <c r="D1" s="6"/>
      <c r="O1" s="62">
        <v>44987</v>
      </c>
    </row>
    <row r="2" spans="2:15" ht="14.45" customHeight="1" x14ac:dyDescent="0.25">
      <c r="B2" s="176" t="s">
        <v>221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2:15" ht="14.45" customHeight="1" x14ac:dyDescent="0.25">
      <c r="B3" s="177" t="s">
        <v>222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</row>
    <row r="4" spans="2:15" ht="14.45" customHeight="1" x14ac:dyDescent="0.2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125</v>
      </c>
    </row>
    <row r="5" spans="2:15" ht="14.45" customHeight="1" x14ac:dyDescent="0.25">
      <c r="B5" s="179" t="s">
        <v>26</v>
      </c>
      <c r="C5" s="180" t="s">
        <v>27</v>
      </c>
      <c r="D5" s="184" t="s">
        <v>126</v>
      </c>
      <c r="E5" s="184"/>
      <c r="F5" s="184"/>
      <c r="G5" s="184"/>
      <c r="H5" s="184"/>
      <c r="I5" s="185" t="s">
        <v>127</v>
      </c>
      <c r="J5" s="185"/>
      <c r="K5" s="186" t="s">
        <v>196</v>
      </c>
      <c r="L5" s="186"/>
      <c r="M5" s="186"/>
      <c r="N5" s="186"/>
      <c r="O5" s="186"/>
    </row>
    <row r="6" spans="2:15" ht="14.45" customHeight="1" x14ac:dyDescent="0.25">
      <c r="B6" s="179"/>
      <c r="C6" s="180"/>
      <c r="D6" s="187" t="s">
        <v>129</v>
      </c>
      <c r="E6" s="187"/>
      <c r="F6" s="187"/>
      <c r="G6" s="187"/>
      <c r="H6" s="187"/>
      <c r="I6" s="188" t="s">
        <v>130</v>
      </c>
      <c r="J6" s="188"/>
      <c r="K6" s="189" t="s">
        <v>131</v>
      </c>
      <c r="L6" s="189"/>
      <c r="M6" s="189"/>
      <c r="N6" s="189"/>
      <c r="O6" s="189"/>
    </row>
    <row r="7" spans="2:15" ht="14.45" customHeight="1" x14ac:dyDescent="0.25">
      <c r="B7" s="179"/>
      <c r="C7" s="180"/>
      <c r="D7" s="174">
        <v>2023</v>
      </c>
      <c r="E7" s="174"/>
      <c r="F7" s="174">
        <v>2022</v>
      </c>
      <c r="G7" s="174"/>
      <c r="H7" s="169" t="s">
        <v>65</v>
      </c>
      <c r="I7" s="174">
        <v>2022</v>
      </c>
      <c r="J7" s="174" t="s">
        <v>133</v>
      </c>
      <c r="K7" s="174">
        <v>2023</v>
      </c>
      <c r="L7" s="174"/>
      <c r="M7" s="174">
        <v>2022</v>
      </c>
      <c r="N7" s="174"/>
      <c r="O7" s="169" t="s">
        <v>65</v>
      </c>
    </row>
    <row r="8" spans="2:15" ht="14.45" customHeight="1" x14ac:dyDescent="0.25">
      <c r="B8" s="172" t="s">
        <v>136</v>
      </c>
      <c r="C8" s="173" t="s">
        <v>137</v>
      </c>
      <c r="D8" s="174"/>
      <c r="E8" s="174"/>
      <c r="F8" s="174"/>
      <c r="G8" s="174"/>
      <c r="H8" s="169"/>
      <c r="I8" s="174"/>
      <c r="J8" s="174"/>
      <c r="K8" s="174"/>
      <c r="L8" s="174"/>
      <c r="M8" s="174"/>
      <c r="N8" s="174"/>
      <c r="O8" s="169"/>
    </row>
    <row r="9" spans="2:15" ht="14.45" customHeight="1" x14ac:dyDescent="0.25">
      <c r="B9" s="172"/>
      <c r="C9" s="173"/>
      <c r="D9" s="66" t="s">
        <v>30</v>
      </c>
      <c r="E9" s="67" t="s">
        <v>31</v>
      </c>
      <c r="F9" s="66" t="s">
        <v>30</v>
      </c>
      <c r="G9" s="67" t="s">
        <v>31</v>
      </c>
      <c r="H9" s="168" t="s">
        <v>138</v>
      </c>
      <c r="I9" s="93" t="s">
        <v>30</v>
      </c>
      <c r="J9" s="190" t="s">
        <v>140</v>
      </c>
      <c r="K9" s="66" t="s">
        <v>30</v>
      </c>
      <c r="L9" s="67" t="s">
        <v>31</v>
      </c>
      <c r="M9" s="66" t="s">
        <v>30</v>
      </c>
      <c r="N9" s="67" t="s">
        <v>31</v>
      </c>
      <c r="O9" s="168" t="s">
        <v>138</v>
      </c>
    </row>
    <row r="10" spans="2:15" ht="14.45" customHeight="1" x14ac:dyDescent="0.25">
      <c r="B10" s="172"/>
      <c r="C10" s="173"/>
      <c r="D10" s="68" t="s">
        <v>143</v>
      </c>
      <c r="E10" s="69" t="s">
        <v>144</v>
      </c>
      <c r="F10" s="68" t="s">
        <v>143</v>
      </c>
      <c r="G10" s="69" t="s">
        <v>144</v>
      </c>
      <c r="H10" s="168"/>
      <c r="I10" s="94" t="s">
        <v>143</v>
      </c>
      <c r="J10" s="190"/>
      <c r="K10" s="68" t="s">
        <v>143</v>
      </c>
      <c r="L10" s="69" t="s">
        <v>144</v>
      </c>
      <c r="M10" s="68" t="s">
        <v>143</v>
      </c>
      <c r="N10" s="69" t="s">
        <v>144</v>
      </c>
      <c r="O10" s="168"/>
    </row>
    <row r="11" spans="2:15" ht="14.45" customHeight="1" x14ac:dyDescent="0.25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5" customHeight="1" x14ac:dyDescent="0.25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5" customHeight="1" x14ac:dyDescent="0.25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5" customHeight="1" x14ac:dyDescent="0.25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5" customHeight="1" x14ac:dyDescent="0.25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5" customHeight="1" x14ac:dyDescent="0.25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5" customHeight="1" x14ac:dyDescent="0.25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5" customHeight="1" x14ac:dyDescent="0.25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5" customHeight="1" x14ac:dyDescent="0.25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5" customHeight="1" x14ac:dyDescent="0.25">
      <c r="B20" s="76">
        <v>10</v>
      </c>
      <c r="C20" s="77" t="s">
        <v>66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5" customHeight="1" x14ac:dyDescent="0.25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5" customHeight="1" x14ac:dyDescent="0.25">
      <c r="B22" s="76">
        <v>12</v>
      </c>
      <c r="C22" s="77" t="s">
        <v>69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5" customHeight="1" x14ac:dyDescent="0.25">
      <c r="B23" s="70">
        <v>13</v>
      </c>
      <c r="C23" s="71" t="s">
        <v>67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5" customHeight="1" x14ac:dyDescent="0.25">
      <c r="B24" s="76">
        <v>14</v>
      </c>
      <c r="C24" s="77" t="s">
        <v>63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5" customHeight="1" x14ac:dyDescent="0.25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5" customHeight="1" x14ac:dyDescent="0.25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5" customHeight="1" x14ac:dyDescent="0.25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5" customHeight="1" x14ac:dyDescent="0.25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5" customHeight="1" x14ac:dyDescent="0.25">
      <c r="B29" s="70">
        <v>19</v>
      </c>
      <c r="C29" s="71" t="s">
        <v>179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5" customHeight="1" x14ac:dyDescent="0.25">
      <c r="B30" s="76">
        <v>20</v>
      </c>
      <c r="C30" s="77" t="s">
        <v>197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5" customHeight="1" x14ac:dyDescent="0.25">
      <c r="B31" s="178" t="s">
        <v>147</v>
      </c>
      <c r="C31" s="178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5" customHeight="1" x14ac:dyDescent="0.25">
      <c r="B32" s="178" t="s">
        <v>148</v>
      </c>
      <c r="C32" s="178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5" customHeight="1" x14ac:dyDescent="0.25">
      <c r="B33" s="183" t="s">
        <v>202</v>
      </c>
      <c r="C33" s="183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5" customHeight="1" x14ac:dyDescent="0.25">
      <c r="B34" s="90" t="s">
        <v>47</v>
      </c>
    </row>
    <row r="35" spans="2:16" x14ac:dyDescent="0.25">
      <c r="B35" s="91" t="s">
        <v>120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Marek Wolfigiel</cp:lastModifiedBy>
  <cp:revision>11</cp:revision>
  <cp:lastPrinted>2023-06-13T11:29:48Z</cp:lastPrinted>
  <dcterms:created xsi:type="dcterms:W3CDTF">2011-02-07T09:02:19Z</dcterms:created>
  <dcterms:modified xsi:type="dcterms:W3CDTF">2024-01-08T10:32:02Z</dcterms:modified>
  <dc:language>pl-PL</dc:language>
</cp:coreProperties>
</file>